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activeTab="1"/>
  </bookViews>
  <sheets>
    <sheet name="1 сторона" sheetId="1" r:id="rId1"/>
    <sheet name="2 сторона" sheetId="2" r:id="rId2"/>
  </sheets>
  <definedNames>
    <definedName name="_xlnm.Print_Area" localSheetId="0">'1 сторона'!$A$1:$I$74</definedName>
    <definedName name="_xlnm.Print_Area" localSheetId="1">'2 сторона'!$A$1:$I$74</definedName>
  </definedNames>
  <calcPr fullCalcOnLoad="1"/>
</workbook>
</file>

<file path=xl/sharedStrings.xml><?xml version="1.0" encoding="utf-8"?>
<sst xmlns="http://schemas.openxmlformats.org/spreadsheetml/2006/main" count="32" uniqueCount="11">
  <si>
    <t>3 месяца</t>
  </si>
  <si>
    <t>6 месяцев</t>
  </si>
  <si>
    <t>Сумма
ежемесячного
платежа</t>
  </si>
  <si>
    <t>Сумма 
предоставляемого
кредита</t>
  </si>
  <si>
    <t>со справкой</t>
  </si>
  <si>
    <t>без справки</t>
  </si>
  <si>
    <t>Расчет процентов и ежемесячного платежа</t>
  </si>
  <si>
    <t>9 месяцев</t>
  </si>
  <si>
    <t>Сумма процентов
и комиссий за пользование кредитом</t>
  </si>
  <si>
    <t>12 месяцев</t>
  </si>
  <si>
    <t>Сумма 
кредита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</si>
</sst>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;[Red]#,##0&quot;р.&quot;"/>
    <numFmt numFmtId="165" formatCode="#,##0,&quot;р.&quot;;[Red]#,##0&quot;р.&quot;"/>
    <numFmt numFmtId="166" formatCode="0.0%"/>
    <numFmt numFmtId="167" formatCode="0.00000000%"/>
    <numFmt numFmtId="168" formatCode="#,##0.00000000&quot;р.&quot;;[Red]#,##0.00000000&quot;р.&quot;"/>
    <numFmt numFmtId="169" formatCode="0.000000"/>
    <numFmt numFmtId="170" formatCode="0.00000"/>
    <numFmt numFmtId="171" formatCode="#,##0.00000&quot;р.&quot;;[Red]#,##0.00000&quot;р.&quot;"/>
    <numFmt numFmtId="172" formatCode="0.0000000000"/>
    <numFmt numFmtId="173" formatCode="#,##0.0000000000&quot;р.&quot;;[Red]#,##0.0000000000&quot;р.&quot;"/>
    <numFmt numFmtId="174" formatCode="0.0000000"/>
    <numFmt numFmtId="175" formatCode="#,##0.0000000&quot;р.&quot;;[Red]#,##0.0000000&quot;р.&quot;"/>
  </numFmts>
  <fonts count="15"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 Cyr"/>
      <family val="1"/>
    </font>
    <font>
      <sz val="16"/>
      <name val="Arial Cyr"/>
      <family val="0"/>
    </font>
    <font>
      <sz val="10"/>
      <color indexed="9"/>
      <name val="Times New Roman Cyr"/>
      <family val="1"/>
    </font>
    <font>
      <b/>
      <sz val="26"/>
      <color indexed="48"/>
      <name val="Arial Cyr"/>
      <family val="0"/>
    </font>
    <font>
      <sz val="26"/>
      <name val="Arial Cyr"/>
      <family val="0"/>
    </font>
    <font>
      <b/>
      <sz val="24"/>
      <name val="Arial Cyr"/>
      <family val="0"/>
    </font>
    <font>
      <b/>
      <sz val="26"/>
      <name val="Arial Cyr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ck"/>
    </border>
    <border>
      <left style="thick"/>
      <right style="thin"/>
      <top style="medium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ck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10" fillId="0" borderId="0" xfId="0" applyFont="1" applyAlignment="1">
      <alignment/>
    </xf>
    <xf numFmtId="2" fontId="11" fillId="0" borderId="0" xfId="0" applyNumberFormat="1" applyFont="1" applyAlignment="1">
      <alignment horizontal="center" vertical="center"/>
    </xf>
    <xf numFmtId="2" fontId="12" fillId="0" borderId="0" xfId="0" applyNumberFormat="1" applyFont="1" applyAlignment="1">
      <alignment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/>
    </xf>
    <xf numFmtId="164" fontId="2" fillId="0" borderId="2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164" fontId="2" fillId="0" borderId="21" xfId="0" applyNumberFormat="1" applyFont="1" applyFill="1" applyBorder="1" applyAlignment="1">
      <alignment horizontal="center"/>
    </xf>
    <xf numFmtId="174" fontId="1" fillId="0" borderId="0" xfId="0" applyNumberFormat="1" applyFont="1" applyAlignment="1">
      <alignment/>
    </xf>
    <xf numFmtId="2" fontId="13" fillId="0" borderId="0" xfId="0" applyNumberFormat="1" applyFont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170" fontId="0" fillId="0" borderId="24" xfId="0" applyNumberFormat="1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3" fillId="0" borderId="26" xfId="0" applyFont="1" applyFill="1" applyBorder="1" applyAlignment="1">
      <alignment horizontal="center" vertic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13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170" fontId="0" fillId="0" borderId="24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164" fontId="2" fillId="0" borderId="14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0</xdr:rowOff>
    </xdr:from>
    <xdr:to>
      <xdr:col>1</xdr:col>
      <xdr:colOff>942975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61925"/>
          <a:ext cx="31337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0</xdr:rowOff>
    </xdr:from>
    <xdr:to>
      <xdr:col>1</xdr:col>
      <xdr:colOff>942975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61925"/>
          <a:ext cx="31337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6"/>
  <sheetViews>
    <sheetView zoomScale="75" zoomScaleNormal="75" workbookViewId="0" topLeftCell="A43">
      <selection activeCell="E78" sqref="E78"/>
    </sheetView>
  </sheetViews>
  <sheetFormatPr defaultColWidth="9.00390625" defaultRowHeight="12.75"/>
  <cols>
    <col min="1" max="1" width="29.875" style="1" bestFit="1" customWidth="1"/>
    <col min="2" max="2" width="17.125" style="1" customWidth="1"/>
    <col min="3" max="3" width="13.125" style="1" customWidth="1"/>
    <col min="4" max="4" width="17.125" style="1" customWidth="1"/>
    <col min="5" max="5" width="13.125" style="1" customWidth="1"/>
    <col min="6" max="6" width="17.125" style="1" bestFit="1" customWidth="1"/>
    <col min="7" max="7" width="13.125" style="1" customWidth="1"/>
    <col min="8" max="8" width="17.125" style="1" customWidth="1"/>
    <col min="9" max="9" width="14.75390625" style="1" customWidth="1"/>
    <col min="10" max="10" width="17.125" style="1" customWidth="1"/>
    <col min="11" max="11" width="15.125" style="1" customWidth="1"/>
    <col min="12" max="12" width="17.25390625" style="1" customWidth="1"/>
    <col min="13" max="13" width="13.125" style="1" customWidth="1"/>
    <col min="14" max="14" width="17.125" style="1" bestFit="1" customWidth="1"/>
    <col min="15" max="15" width="13.125" style="1" bestFit="1" customWidth="1"/>
    <col min="16" max="16" width="17.125" style="1" bestFit="1" customWidth="1"/>
    <col min="17" max="17" width="13.125" style="1" customWidth="1"/>
    <col min="18" max="16384" width="9.125" style="1" customWidth="1"/>
  </cols>
  <sheetData>
    <row r="2" spans="3:17" ht="33.75">
      <c r="C2" s="42" t="s">
        <v>6</v>
      </c>
      <c r="D2" s="42"/>
      <c r="E2" s="42"/>
      <c r="F2" s="42"/>
      <c r="G2" s="42"/>
      <c r="H2" s="42"/>
      <c r="I2" s="42"/>
      <c r="J2" s="9"/>
      <c r="K2" s="9"/>
      <c r="L2" s="9"/>
      <c r="M2" s="9"/>
      <c r="N2" s="9"/>
      <c r="O2" s="9"/>
      <c r="P2" s="9"/>
      <c r="Q2" s="9"/>
    </row>
    <row r="3" spans="3:17" ht="33.75">
      <c r="C3" s="8"/>
      <c r="D3" s="8"/>
      <c r="E3" s="8"/>
      <c r="F3" s="8"/>
      <c r="G3" s="8"/>
      <c r="H3" s="8"/>
      <c r="I3" s="8"/>
      <c r="J3" s="9"/>
      <c r="K3" s="9"/>
      <c r="L3" s="9"/>
      <c r="M3" s="9"/>
      <c r="N3" s="9"/>
      <c r="O3" s="9"/>
      <c r="P3" s="9"/>
      <c r="Q3" s="9"/>
    </row>
    <row r="4" ht="13.5" thickBot="1"/>
    <row r="5" spans="1:9" ht="32.25" customHeight="1" thickBot="1" thickTop="1">
      <c r="A5" s="43" t="s">
        <v>10</v>
      </c>
      <c r="B5" s="48" t="s">
        <v>0</v>
      </c>
      <c r="C5" s="49"/>
      <c r="D5" s="49"/>
      <c r="E5" s="50"/>
      <c r="F5" s="48" t="s">
        <v>1</v>
      </c>
      <c r="G5" s="49"/>
      <c r="H5" s="49"/>
      <c r="I5" s="50"/>
    </row>
    <row r="6" spans="1:9" ht="53.25" customHeight="1" thickBot="1">
      <c r="A6" s="44"/>
      <c r="B6" s="46" t="s">
        <v>4</v>
      </c>
      <c r="C6" s="47"/>
      <c r="D6" s="46" t="s">
        <v>5</v>
      </c>
      <c r="E6" s="47"/>
      <c r="F6" s="46" t="s">
        <v>4</v>
      </c>
      <c r="G6" s="47"/>
      <c r="H6" s="46" t="s">
        <v>5</v>
      </c>
      <c r="I6" s="51"/>
    </row>
    <row r="7" spans="1:9" ht="51.75" thickBot="1">
      <c r="A7" s="45"/>
      <c r="B7" s="10" t="s">
        <v>8</v>
      </c>
      <c r="C7" s="11" t="s">
        <v>2</v>
      </c>
      <c r="D7" s="12" t="s">
        <v>8</v>
      </c>
      <c r="E7" s="11" t="s">
        <v>2</v>
      </c>
      <c r="F7" s="12" t="s">
        <v>8</v>
      </c>
      <c r="G7" s="11" t="s">
        <v>2</v>
      </c>
      <c r="H7" s="12" t="s">
        <v>8</v>
      </c>
      <c r="I7" s="13" t="s">
        <v>2</v>
      </c>
    </row>
    <row r="8" spans="1:9" ht="15.75">
      <c r="A8" s="4">
        <v>1000</v>
      </c>
      <c r="B8" s="2">
        <f>A8*$B$76</f>
        <v>82.4</v>
      </c>
      <c r="C8" s="14">
        <f aca="true" t="shared" si="0" ref="C8:C39">(A8+B8)/3</f>
        <v>360.8</v>
      </c>
      <c r="D8" s="6">
        <f>A8*$D$76</f>
        <v>99.11</v>
      </c>
      <c r="E8" s="14">
        <f aca="true" t="shared" si="1" ref="E8:E39">(A8+D8)/3</f>
        <v>366.36999999999995</v>
      </c>
      <c r="F8" s="6">
        <f>A8*$F$76</f>
        <v>134.75799999999998</v>
      </c>
      <c r="G8" s="14">
        <f aca="true" t="shared" si="2" ref="G8:G39">(A8+F8)/6</f>
        <v>189.12633333333335</v>
      </c>
      <c r="H8" s="6">
        <f>A8*$H$76</f>
        <v>164.75799999999998</v>
      </c>
      <c r="I8" s="15">
        <f aca="true" t="shared" si="3" ref="I8:I39">(H8+A8)/6</f>
        <v>194.12633333333335</v>
      </c>
    </row>
    <row r="9" spans="1:9" ht="15.75">
      <c r="A9" s="4">
        <v>2000</v>
      </c>
      <c r="B9" s="2">
        <f aca="true" t="shared" si="4" ref="B9:B72">A9*$B$76</f>
        <v>164.8</v>
      </c>
      <c r="C9" s="14">
        <f>(A9+B9)/3</f>
        <v>721.6</v>
      </c>
      <c r="D9" s="6">
        <f aca="true" t="shared" si="5" ref="D9:D72">A9*$D$76</f>
        <v>198.22</v>
      </c>
      <c r="E9" s="14">
        <f>(A9+D9)/3</f>
        <v>732.7399999999999</v>
      </c>
      <c r="F9" s="6">
        <f aca="true" t="shared" si="6" ref="F9:F72">A9*$F$76</f>
        <v>269.51599999999996</v>
      </c>
      <c r="G9" s="14">
        <f>(A9+F9)/6</f>
        <v>378.2526666666667</v>
      </c>
      <c r="H9" s="6">
        <f aca="true" t="shared" si="7" ref="H9:H72">A9*$H$76</f>
        <v>329.51599999999996</v>
      </c>
      <c r="I9" s="15">
        <f>(H9+A9)/6</f>
        <v>388.2526666666667</v>
      </c>
    </row>
    <row r="10" spans="1:9" ht="15.75">
      <c r="A10" s="4">
        <v>3000</v>
      </c>
      <c r="B10" s="2">
        <f t="shared" si="4"/>
        <v>247.20000000000002</v>
      </c>
      <c r="C10" s="14">
        <f>(A10+B10)/3</f>
        <v>1082.3999999999999</v>
      </c>
      <c r="D10" s="6">
        <f t="shared" si="5"/>
        <v>297.33</v>
      </c>
      <c r="E10" s="14">
        <f>(A10+D10)/3</f>
        <v>1099.11</v>
      </c>
      <c r="F10" s="6">
        <f t="shared" si="6"/>
        <v>404.27399999999994</v>
      </c>
      <c r="G10" s="14">
        <f>(A10+F10)/6</f>
        <v>567.379</v>
      </c>
      <c r="H10" s="6">
        <f t="shared" si="7"/>
        <v>494.27399999999994</v>
      </c>
      <c r="I10" s="15">
        <f>(H10+A10)/6</f>
        <v>582.379</v>
      </c>
    </row>
    <row r="11" spans="1:9" ht="15.75">
      <c r="A11" s="4">
        <v>4000</v>
      </c>
      <c r="B11" s="2">
        <f t="shared" si="4"/>
        <v>329.6</v>
      </c>
      <c r="C11" s="14">
        <f>(A11+B11)/3</f>
        <v>1443.2</v>
      </c>
      <c r="D11" s="6">
        <f t="shared" si="5"/>
        <v>396.44</v>
      </c>
      <c r="E11" s="14">
        <f>(A11+D11)/3</f>
        <v>1465.4799999999998</v>
      </c>
      <c r="F11" s="6">
        <f t="shared" si="6"/>
        <v>539.0319999999999</v>
      </c>
      <c r="G11" s="14">
        <f>(A11+F11)/6</f>
        <v>756.5053333333334</v>
      </c>
      <c r="H11" s="6">
        <f t="shared" si="7"/>
        <v>659.0319999999999</v>
      </c>
      <c r="I11" s="15">
        <f>(H11+A11)/6</f>
        <v>776.5053333333334</v>
      </c>
    </row>
    <row r="12" spans="1:9" ht="15.75">
      <c r="A12" s="4">
        <v>5000</v>
      </c>
      <c r="B12" s="2">
        <f t="shared" si="4"/>
        <v>412</v>
      </c>
      <c r="C12" s="14">
        <f>(A12+B12)/3</f>
        <v>1804</v>
      </c>
      <c r="D12" s="6">
        <f t="shared" si="5"/>
        <v>495.55</v>
      </c>
      <c r="E12" s="14">
        <f>(A12+D12)/3</f>
        <v>1831.8500000000001</v>
      </c>
      <c r="F12" s="6">
        <f t="shared" si="6"/>
        <v>673.79</v>
      </c>
      <c r="G12" s="14">
        <f>(A12+F12)/6</f>
        <v>945.6316666666667</v>
      </c>
      <c r="H12" s="6">
        <f t="shared" si="7"/>
        <v>823.79</v>
      </c>
      <c r="I12" s="15">
        <f>(H12+A12)/6</f>
        <v>970.6316666666667</v>
      </c>
    </row>
    <row r="13" spans="1:9" ht="15.75">
      <c r="A13" s="4">
        <v>6000</v>
      </c>
      <c r="B13" s="2">
        <f t="shared" si="4"/>
        <v>494.40000000000003</v>
      </c>
      <c r="C13" s="14">
        <f t="shared" si="0"/>
        <v>2164.7999999999997</v>
      </c>
      <c r="D13" s="6">
        <f t="shared" si="5"/>
        <v>594.66</v>
      </c>
      <c r="E13" s="14">
        <f t="shared" si="1"/>
        <v>2198.22</v>
      </c>
      <c r="F13" s="6">
        <f t="shared" si="6"/>
        <v>808.5479999999999</v>
      </c>
      <c r="G13" s="14">
        <f t="shared" si="2"/>
        <v>1134.758</v>
      </c>
      <c r="H13" s="6">
        <f t="shared" si="7"/>
        <v>988.5479999999999</v>
      </c>
      <c r="I13" s="15">
        <f t="shared" si="3"/>
        <v>1164.758</v>
      </c>
    </row>
    <row r="14" spans="1:9" ht="15.75">
      <c r="A14" s="4">
        <v>7000</v>
      </c>
      <c r="B14" s="2">
        <f t="shared" si="4"/>
        <v>576.8</v>
      </c>
      <c r="C14" s="14">
        <f t="shared" si="0"/>
        <v>2525.6</v>
      </c>
      <c r="D14" s="6">
        <f t="shared" si="5"/>
        <v>693.77</v>
      </c>
      <c r="E14" s="14">
        <f t="shared" si="1"/>
        <v>2564.59</v>
      </c>
      <c r="F14" s="6">
        <f t="shared" si="6"/>
        <v>943.3059999999999</v>
      </c>
      <c r="G14" s="14">
        <f t="shared" si="2"/>
        <v>1323.8843333333332</v>
      </c>
      <c r="H14" s="6">
        <f t="shared" si="7"/>
        <v>1153.3059999999998</v>
      </c>
      <c r="I14" s="15">
        <f t="shared" si="3"/>
        <v>1358.8843333333332</v>
      </c>
    </row>
    <row r="15" spans="1:9" ht="15.75">
      <c r="A15" s="4">
        <v>8000</v>
      </c>
      <c r="B15" s="2">
        <f t="shared" si="4"/>
        <v>659.2</v>
      </c>
      <c r="C15" s="14">
        <f t="shared" si="0"/>
        <v>2886.4</v>
      </c>
      <c r="D15" s="6">
        <f t="shared" si="5"/>
        <v>792.88</v>
      </c>
      <c r="E15" s="14">
        <f t="shared" si="1"/>
        <v>2930.9599999999996</v>
      </c>
      <c r="F15" s="6">
        <f t="shared" si="6"/>
        <v>1078.0639999999999</v>
      </c>
      <c r="G15" s="14">
        <f t="shared" si="2"/>
        <v>1513.0106666666668</v>
      </c>
      <c r="H15" s="6">
        <f t="shared" si="7"/>
        <v>1318.0639999999999</v>
      </c>
      <c r="I15" s="15">
        <f t="shared" si="3"/>
        <v>1553.0106666666668</v>
      </c>
    </row>
    <row r="16" spans="1:9" ht="15.75">
      <c r="A16" s="4">
        <v>9000</v>
      </c>
      <c r="B16" s="2">
        <f t="shared" si="4"/>
        <v>741.6</v>
      </c>
      <c r="C16" s="14">
        <f t="shared" si="0"/>
        <v>3247.2000000000003</v>
      </c>
      <c r="D16" s="6">
        <f t="shared" si="5"/>
        <v>891.99</v>
      </c>
      <c r="E16" s="14">
        <f t="shared" si="1"/>
        <v>3297.33</v>
      </c>
      <c r="F16" s="6">
        <f t="shared" si="6"/>
        <v>1212.822</v>
      </c>
      <c r="G16" s="14">
        <f t="shared" si="2"/>
        <v>1702.137</v>
      </c>
      <c r="H16" s="6">
        <f t="shared" si="7"/>
        <v>1482.822</v>
      </c>
      <c r="I16" s="15">
        <f t="shared" si="3"/>
        <v>1747.137</v>
      </c>
    </row>
    <row r="17" spans="1:9" ht="15.75">
      <c r="A17" s="4">
        <v>10000</v>
      </c>
      <c r="B17" s="2">
        <f t="shared" si="4"/>
        <v>824</v>
      </c>
      <c r="C17" s="14">
        <f t="shared" si="0"/>
        <v>3608</v>
      </c>
      <c r="D17" s="6">
        <f t="shared" si="5"/>
        <v>991.1</v>
      </c>
      <c r="E17" s="14">
        <f t="shared" si="1"/>
        <v>3663.7000000000003</v>
      </c>
      <c r="F17" s="6">
        <f t="shared" si="6"/>
        <v>1347.58</v>
      </c>
      <c r="G17" s="14">
        <f t="shared" si="2"/>
        <v>1891.2633333333333</v>
      </c>
      <c r="H17" s="6">
        <f t="shared" si="7"/>
        <v>1647.58</v>
      </c>
      <c r="I17" s="15">
        <f t="shared" si="3"/>
        <v>1941.2633333333333</v>
      </c>
    </row>
    <row r="18" spans="1:9" ht="15.75">
      <c r="A18" s="4">
        <v>11000</v>
      </c>
      <c r="B18" s="2">
        <f t="shared" si="4"/>
        <v>906.4</v>
      </c>
      <c r="C18" s="14">
        <f t="shared" si="0"/>
        <v>3968.7999999999997</v>
      </c>
      <c r="D18" s="6">
        <f t="shared" si="5"/>
        <v>1090.21</v>
      </c>
      <c r="E18" s="14">
        <f t="shared" si="1"/>
        <v>4030.0699999999997</v>
      </c>
      <c r="F18" s="6">
        <f t="shared" si="6"/>
        <v>1482.338</v>
      </c>
      <c r="G18" s="14">
        <f t="shared" si="2"/>
        <v>2080.3896666666665</v>
      </c>
      <c r="H18" s="6">
        <f t="shared" si="7"/>
        <v>1812.338</v>
      </c>
      <c r="I18" s="15">
        <f t="shared" si="3"/>
        <v>2135.3896666666665</v>
      </c>
    </row>
    <row r="19" spans="1:9" ht="15.75">
      <c r="A19" s="4">
        <v>12000</v>
      </c>
      <c r="B19" s="2">
        <f t="shared" si="4"/>
        <v>988.8000000000001</v>
      </c>
      <c r="C19" s="14">
        <f t="shared" si="0"/>
        <v>4329.599999999999</v>
      </c>
      <c r="D19" s="6">
        <f t="shared" si="5"/>
        <v>1189.32</v>
      </c>
      <c r="E19" s="14">
        <f t="shared" si="1"/>
        <v>4396.44</v>
      </c>
      <c r="F19" s="6">
        <f t="shared" si="6"/>
        <v>1617.0959999999998</v>
      </c>
      <c r="G19" s="14">
        <f t="shared" si="2"/>
        <v>2269.516</v>
      </c>
      <c r="H19" s="6">
        <f t="shared" si="7"/>
        <v>1977.0959999999998</v>
      </c>
      <c r="I19" s="15">
        <f t="shared" si="3"/>
        <v>2329.516</v>
      </c>
    </row>
    <row r="20" spans="1:9" ht="15.75">
      <c r="A20" s="4">
        <v>13000</v>
      </c>
      <c r="B20" s="2">
        <f t="shared" si="4"/>
        <v>1071.2</v>
      </c>
      <c r="C20" s="14">
        <f t="shared" si="0"/>
        <v>4690.400000000001</v>
      </c>
      <c r="D20" s="6">
        <f t="shared" si="5"/>
        <v>1288.43</v>
      </c>
      <c r="E20" s="14">
        <f t="shared" si="1"/>
        <v>4762.81</v>
      </c>
      <c r="F20" s="6">
        <f t="shared" si="6"/>
        <v>1751.8539999999998</v>
      </c>
      <c r="G20" s="14">
        <f t="shared" si="2"/>
        <v>2458.642333333333</v>
      </c>
      <c r="H20" s="6">
        <f t="shared" si="7"/>
        <v>2141.854</v>
      </c>
      <c r="I20" s="15">
        <f t="shared" si="3"/>
        <v>2523.642333333333</v>
      </c>
    </row>
    <row r="21" spans="1:9" ht="15.75">
      <c r="A21" s="4">
        <v>14000</v>
      </c>
      <c r="B21" s="2">
        <f t="shared" si="4"/>
        <v>1153.6</v>
      </c>
      <c r="C21" s="14">
        <f t="shared" si="0"/>
        <v>5051.2</v>
      </c>
      <c r="D21" s="6">
        <f t="shared" si="5"/>
        <v>1387.54</v>
      </c>
      <c r="E21" s="14">
        <f t="shared" si="1"/>
        <v>5129.18</v>
      </c>
      <c r="F21" s="6">
        <f t="shared" si="6"/>
        <v>1886.6119999999999</v>
      </c>
      <c r="G21" s="14">
        <f t="shared" si="2"/>
        <v>2647.7686666666664</v>
      </c>
      <c r="H21" s="6">
        <f t="shared" si="7"/>
        <v>2306.6119999999996</v>
      </c>
      <c r="I21" s="15">
        <f t="shared" si="3"/>
        <v>2717.7686666666664</v>
      </c>
    </row>
    <row r="22" spans="1:9" ht="15.75">
      <c r="A22" s="4">
        <v>15000</v>
      </c>
      <c r="B22" s="2">
        <f t="shared" si="4"/>
        <v>1236</v>
      </c>
      <c r="C22" s="14">
        <f t="shared" si="0"/>
        <v>5412</v>
      </c>
      <c r="D22" s="6">
        <f t="shared" si="5"/>
        <v>1486.65</v>
      </c>
      <c r="E22" s="14">
        <f t="shared" si="1"/>
        <v>5495.55</v>
      </c>
      <c r="F22" s="6">
        <f t="shared" si="6"/>
        <v>2021.37</v>
      </c>
      <c r="G22" s="14">
        <f t="shared" si="2"/>
        <v>2836.895</v>
      </c>
      <c r="H22" s="6">
        <f t="shared" si="7"/>
        <v>2471.37</v>
      </c>
      <c r="I22" s="15">
        <f t="shared" si="3"/>
        <v>2911.895</v>
      </c>
    </row>
    <row r="23" spans="1:9" ht="15.75">
      <c r="A23" s="4">
        <v>16000</v>
      </c>
      <c r="B23" s="2">
        <f t="shared" si="4"/>
        <v>1318.4</v>
      </c>
      <c r="C23" s="14">
        <f t="shared" si="0"/>
        <v>5772.8</v>
      </c>
      <c r="D23" s="6">
        <f t="shared" si="5"/>
        <v>1585.76</v>
      </c>
      <c r="E23" s="14">
        <f t="shared" si="1"/>
        <v>5861.919999999999</v>
      </c>
      <c r="F23" s="6">
        <f t="shared" si="6"/>
        <v>2156.1279999999997</v>
      </c>
      <c r="G23" s="14">
        <f t="shared" si="2"/>
        <v>3026.0213333333336</v>
      </c>
      <c r="H23" s="6">
        <f t="shared" si="7"/>
        <v>2636.1279999999997</v>
      </c>
      <c r="I23" s="15">
        <f t="shared" si="3"/>
        <v>3106.0213333333336</v>
      </c>
    </row>
    <row r="24" spans="1:9" ht="15.75">
      <c r="A24" s="4">
        <v>17000</v>
      </c>
      <c r="B24" s="2">
        <f t="shared" si="4"/>
        <v>1400.8</v>
      </c>
      <c r="C24" s="14">
        <f t="shared" si="0"/>
        <v>6133.599999999999</v>
      </c>
      <c r="D24" s="6">
        <f t="shared" si="5"/>
        <v>1684.8700000000001</v>
      </c>
      <c r="E24" s="14">
        <f t="shared" si="1"/>
        <v>6228.29</v>
      </c>
      <c r="F24" s="6">
        <f t="shared" si="6"/>
        <v>2290.886</v>
      </c>
      <c r="G24" s="14">
        <f t="shared" si="2"/>
        <v>3215.1476666666663</v>
      </c>
      <c r="H24" s="6">
        <f t="shared" si="7"/>
        <v>2800.886</v>
      </c>
      <c r="I24" s="15">
        <f t="shared" si="3"/>
        <v>3300.1476666666663</v>
      </c>
    </row>
    <row r="25" spans="1:9" ht="15.75">
      <c r="A25" s="4">
        <v>18000</v>
      </c>
      <c r="B25" s="2">
        <f t="shared" si="4"/>
        <v>1483.2</v>
      </c>
      <c r="C25" s="14">
        <f t="shared" si="0"/>
        <v>6494.400000000001</v>
      </c>
      <c r="D25" s="6">
        <f t="shared" si="5"/>
        <v>1783.98</v>
      </c>
      <c r="E25" s="14">
        <f t="shared" si="1"/>
        <v>6594.66</v>
      </c>
      <c r="F25" s="6">
        <f t="shared" si="6"/>
        <v>2425.644</v>
      </c>
      <c r="G25" s="14">
        <f t="shared" si="2"/>
        <v>3404.274</v>
      </c>
      <c r="H25" s="6">
        <f t="shared" si="7"/>
        <v>2965.644</v>
      </c>
      <c r="I25" s="15">
        <f t="shared" si="3"/>
        <v>3494.274</v>
      </c>
    </row>
    <row r="26" spans="1:9" ht="15.75">
      <c r="A26" s="4">
        <v>19000</v>
      </c>
      <c r="B26" s="2">
        <f t="shared" si="4"/>
        <v>1565.6</v>
      </c>
      <c r="C26" s="14">
        <f t="shared" si="0"/>
        <v>6855.2</v>
      </c>
      <c r="D26" s="6">
        <f t="shared" si="5"/>
        <v>1883.0900000000001</v>
      </c>
      <c r="E26" s="14">
        <f t="shared" si="1"/>
        <v>6961.03</v>
      </c>
      <c r="F26" s="6">
        <f t="shared" si="6"/>
        <v>2560.4019999999996</v>
      </c>
      <c r="G26" s="14">
        <f t="shared" si="2"/>
        <v>3593.400333333333</v>
      </c>
      <c r="H26" s="6">
        <f t="shared" si="7"/>
        <v>3130.4019999999996</v>
      </c>
      <c r="I26" s="15">
        <f t="shared" si="3"/>
        <v>3688.400333333333</v>
      </c>
    </row>
    <row r="27" spans="1:9" ht="15.75">
      <c r="A27" s="4">
        <v>20000</v>
      </c>
      <c r="B27" s="2">
        <f t="shared" si="4"/>
        <v>1648</v>
      </c>
      <c r="C27" s="14">
        <f t="shared" si="0"/>
        <v>7216</v>
      </c>
      <c r="D27" s="6">
        <f t="shared" si="5"/>
        <v>1982.2</v>
      </c>
      <c r="E27" s="14">
        <f t="shared" si="1"/>
        <v>7327.400000000001</v>
      </c>
      <c r="F27" s="6">
        <f t="shared" si="6"/>
        <v>2695.16</v>
      </c>
      <c r="G27" s="14">
        <f t="shared" si="2"/>
        <v>3782.5266666666666</v>
      </c>
      <c r="H27" s="6">
        <f t="shared" si="7"/>
        <v>3295.16</v>
      </c>
      <c r="I27" s="15">
        <f t="shared" si="3"/>
        <v>3882.5266666666666</v>
      </c>
    </row>
    <row r="28" spans="1:9" ht="15.75">
      <c r="A28" s="4">
        <v>21000</v>
      </c>
      <c r="B28" s="2">
        <f t="shared" si="4"/>
        <v>1730.4</v>
      </c>
      <c r="C28" s="14">
        <f t="shared" si="0"/>
        <v>7576.8</v>
      </c>
      <c r="D28" s="6">
        <f t="shared" si="5"/>
        <v>2081.31</v>
      </c>
      <c r="E28" s="14">
        <f t="shared" si="1"/>
        <v>7693.77</v>
      </c>
      <c r="F28" s="6">
        <f t="shared" si="6"/>
        <v>2829.9179999999997</v>
      </c>
      <c r="G28" s="14">
        <f t="shared" si="2"/>
        <v>3971.653</v>
      </c>
      <c r="H28" s="6">
        <f t="shared" si="7"/>
        <v>3459.9179999999997</v>
      </c>
      <c r="I28" s="15">
        <f t="shared" si="3"/>
        <v>4076.653</v>
      </c>
    </row>
    <row r="29" spans="1:9" ht="15.75">
      <c r="A29" s="4">
        <v>22000</v>
      </c>
      <c r="B29" s="2">
        <f t="shared" si="4"/>
        <v>1812.8</v>
      </c>
      <c r="C29" s="14">
        <f t="shared" si="0"/>
        <v>7937.599999999999</v>
      </c>
      <c r="D29" s="6">
        <f t="shared" si="5"/>
        <v>2180.42</v>
      </c>
      <c r="E29" s="14">
        <f t="shared" si="1"/>
        <v>8060.139999999999</v>
      </c>
      <c r="F29" s="6">
        <f t="shared" si="6"/>
        <v>2964.676</v>
      </c>
      <c r="G29" s="14">
        <f t="shared" si="2"/>
        <v>4160.779333333333</v>
      </c>
      <c r="H29" s="6">
        <f t="shared" si="7"/>
        <v>3624.676</v>
      </c>
      <c r="I29" s="15">
        <f t="shared" si="3"/>
        <v>4270.779333333333</v>
      </c>
    </row>
    <row r="30" spans="1:9" ht="15.75">
      <c r="A30" s="4">
        <v>23000</v>
      </c>
      <c r="B30" s="2">
        <f t="shared" si="4"/>
        <v>1895.2</v>
      </c>
      <c r="C30" s="14">
        <f t="shared" si="0"/>
        <v>8298.4</v>
      </c>
      <c r="D30" s="6">
        <f t="shared" si="5"/>
        <v>2279.53</v>
      </c>
      <c r="E30" s="14">
        <f t="shared" si="1"/>
        <v>8426.51</v>
      </c>
      <c r="F30" s="6">
        <f t="shared" si="6"/>
        <v>3099.4339999999997</v>
      </c>
      <c r="G30" s="14">
        <f t="shared" si="2"/>
        <v>4349.905666666667</v>
      </c>
      <c r="H30" s="6">
        <f t="shared" si="7"/>
        <v>3789.4339999999997</v>
      </c>
      <c r="I30" s="15">
        <f t="shared" si="3"/>
        <v>4464.905666666667</v>
      </c>
    </row>
    <row r="31" spans="1:9" ht="15.75">
      <c r="A31" s="4">
        <v>24000</v>
      </c>
      <c r="B31" s="2">
        <f t="shared" si="4"/>
        <v>1977.6000000000001</v>
      </c>
      <c r="C31" s="14">
        <f t="shared" si="0"/>
        <v>8659.199999999999</v>
      </c>
      <c r="D31" s="6">
        <f t="shared" si="5"/>
        <v>2378.64</v>
      </c>
      <c r="E31" s="14">
        <f t="shared" si="1"/>
        <v>8792.88</v>
      </c>
      <c r="F31" s="6">
        <f t="shared" si="6"/>
        <v>3234.1919999999996</v>
      </c>
      <c r="G31" s="14">
        <f t="shared" si="2"/>
        <v>4539.032</v>
      </c>
      <c r="H31" s="6">
        <f t="shared" si="7"/>
        <v>3954.1919999999996</v>
      </c>
      <c r="I31" s="15">
        <f t="shared" si="3"/>
        <v>4659.032</v>
      </c>
    </row>
    <row r="32" spans="1:9" ht="15.75">
      <c r="A32" s="4">
        <v>25000</v>
      </c>
      <c r="B32" s="2">
        <f t="shared" si="4"/>
        <v>2060</v>
      </c>
      <c r="C32" s="14">
        <f t="shared" si="0"/>
        <v>9020</v>
      </c>
      <c r="D32" s="6">
        <f t="shared" si="5"/>
        <v>2477.75</v>
      </c>
      <c r="E32" s="14">
        <f t="shared" si="1"/>
        <v>9159.25</v>
      </c>
      <c r="F32" s="6">
        <f t="shared" si="6"/>
        <v>3368.95</v>
      </c>
      <c r="G32" s="14">
        <f t="shared" si="2"/>
        <v>4728.158333333334</v>
      </c>
      <c r="H32" s="6">
        <f t="shared" si="7"/>
        <v>4118.95</v>
      </c>
      <c r="I32" s="15">
        <f t="shared" si="3"/>
        <v>4853.158333333334</v>
      </c>
    </row>
    <row r="33" spans="1:9" ht="15.75">
      <c r="A33" s="4">
        <v>26000</v>
      </c>
      <c r="B33" s="2">
        <f t="shared" si="4"/>
        <v>2142.4</v>
      </c>
      <c r="C33" s="14">
        <f t="shared" si="0"/>
        <v>9380.800000000001</v>
      </c>
      <c r="D33" s="6">
        <f t="shared" si="5"/>
        <v>2576.86</v>
      </c>
      <c r="E33" s="14">
        <f t="shared" si="1"/>
        <v>9525.62</v>
      </c>
      <c r="F33" s="6">
        <f t="shared" si="6"/>
        <v>3503.7079999999996</v>
      </c>
      <c r="G33" s="14">
        <f t="shared" si="2"/>
        <v>4917.284666666666</v>
      </c>
      <c r="H33" s="6">
        <f t="shared" si="7"/>
        <v>4283.708</v>
      </c>
      <c r="I33" s="15">
        <f t="shared" si="3"/>
        <v>5047.284666666666</v>
      </c>
    </row>
    <row r="34" spans="1:9" ht="15.75">
      <c r="A34" s="4">
        <v>27000</v>
      </c>
      <c r="B34" s="2">
        <f t="shared" si="4"/>
        <v>2224.8</v>
      </c>
      <c r="C34" s="14">
        <f t="shared" si="0"/>
        <v>9741.6</v>
      </c>
      <c r="D34" s="6">
        <f t="shared" si="5"/>
        <v>2675.9700000000003</v>
      </c>
      <c r="E34" s="14">
        <f t="shared" si="1"/>
        <v>9891.99</v>
      </c>
      <c r="F34" s="6">
        <f t="shared" si="6"/>
        <v>3638.466</v>
      </c>
      <c r="G34" s="14">
        <f t="shared" si="2"/>
        <v>5106.411</v>
      </c>
      <c r="H34" s="6">
        <f t="shared" si="7"/>
        <v>4448.465999999999</v>
      </c>
      <c r="I34" s="15">
        <f t="shared" si="3"/>
        <v>5241.411</v>
      </c>
    </row>
    <row r="35" spans="1:9" ht="15.75">
      <c r="A35" s="4">
        <v>28000</v>
      </c>
      <c r="B35" s="2">
        <f t="shared" si="4"/>
        <v>2307.2</v>
      </c>
      <c r="C35" s="14">
        <f t="shared" si="0"/>
        <v>10102.4</v>
      </c>
      <c r="D35" s="6">
        <f t="shared" si="5"/>
        <v>2775.08</v>
      </c>
      <c r="E35" s="14">
        <f t="shared" si="1"/>
        <v>10258.36</v>
      </c>
      <c r="F35" s="6">
        <f t="shared" si="6"/>
        <v>3773.2239999999997</v>
      </c>
      <c r="G35" s="14">
        <f t="shared" si="2"/>
        <v>5295.537333333333</v>
      </c>
      <c r="H35" s="6">
        <f t="shared" si="7"/>
        <v>4613.223999999999</v>
      </c>
      <c r="I35" s="15">
        <f t="shared" si="3"/>
        <v>5435.537333333333</v>
      </c>
    </row>
    <row r="36" spans="1:9" ht="15.75">
      <c r="A36" s="4">
        <v>29000</v>
      </c>
      <c r="B36" s="2">
        <f t="shared" si="4"/>
        <v>2389.6</v>
      </c>
      <c r="C36" s="14">
        <f t="shared" si="0"/>
        <v>10463.199999999999</v>
      </c>
      <c r="D36" s="6">
        <f t="shared" si="5"/>
        <v>2874.19</v>
      </c>
      <c r="E36" s="14">
        <f t="shared" si="1"/>
        <v>10624.73</v>
      </c>
      <c r="F36" s="6">
        <f t="shared" si="6"/>
        <v>3907.9819999999995</v>
      </c>
      <c r="G36" s="14">
        <f t="shared" si="2"/>
        <v>5484.663666666666</v>
      </c>
      <c r="H36" s="6">
        <f t="shared" si="7"/>
        <v>4777.982</v>
      </c>
      <c r="I36" s="15">
        <f t="shared" si="3"/>
        <v>5629.663666666667</v>
      </c>
    </row>
    <row r="37" spans="1:9" ht="15.75">
      <c r="A37" s="4">
        <v>30000</v>
      </c>
      <c r="B37" s="2">
        <f t="shared" si="4"/>
        <v>2472</v>
      </c>
      <c r="C37" s="14">
        <f t="shared" si="0"/>
        <v>10824</v>
      </c>
      <c r="D37" s="6">
        <f t="shared" si="5"/>
        <v>2973.3</v>
      </c>
      <c r="E37" s="14">
        <f t="shared" si="1"/>
        <v>10991.1</v>
      </c>
      <c r="F37" s="6">
        <f t="shared" si="6"/>
        <v>4042.74</v>
      </c>
      <c r="G37" s="14">
        <f t="shared" si="2"/>
        <v>5673.79</v>
      </c>
      <c r="H37" s="6">
        <f t="shared" si="7"/>
        <v>4942.74</v>
      </c>
      <c r="I37" s="15">
        <f t="shared" si="3"/>
        <v>5823.79</v>
      </c>
    </row>
    <row r="38" spans="1:9" ht="15.75">
      <c r="A38" s="4">
        <v>31000</v>
      </c>
      <c r="B38" s="2">
        <f t="shared" si="4"/>
        <v>2554.4</v>
      </c>
      <c r="C38" s="14">
        <f t="shared" si="0"/>
        <v>11184.800000000001</v>
      </c>
      <c r="D38" s="6">
        <f t="shared" si="5"/>
        <v>3072.4100000000003</v>
      </c>
      <c r="E38" s="14">
        <f t="shared" si="1"/>
        <v>11357.470000000001</v>
      </c>
      <c r="F38" s="6">
        <f t="shared" si="6"/>
        <v>4177.498</v>
      </c>
      <c r="G38" s="14">
        <f t="shared" si="2"/>
        <v>5862.916333333334</v>
      </c>
      <c r="H38" s="6">
        <f t="shared" si="7"/>
        <v>5107.498</v>
      </c>
      <c r="I38" s="15">
        <f t="shared" si="3"/>
        <v>6017.916333333334</v>
      </c>
    </row>
    <row r="39" spans="1:9" ht="15.75">
      <c r="A39" s="31">
        <v>32000</v>
      </c>
      <c r="B39" s="2">
        <f t="shared" si="4"/>
        <v>2636.8</v>
      </c>
      <c r="C39" s="32">
        <f t="shared" si="0"/>
        <v>11545.6</v>
      </c>
      <c r="D39" s="6">
        <f t="shared" si="5"/>
        <v>3171.52</v>
      </c>
      <c r="E39" s="32">
        <f t="shared" si="1"/>
        <v>11723.839999999998</v>
      </c>
      <c r="F39" s="6">
        <f t="shared" si="6"/>
        <v>4312.255999999999</v>
      </c>
      <c r="G39" s="32">
        <f t="shared" si="2"/>
        <v>6052.042666666667</v>
      </c>
      <c r="H39" s="6">
        <f t="shared" si="7"/>
        <v>5272.255999999999</v>
      </c>
      <c r="I39" s="32">
        <f t="shared" si="3"/>
        <v>6212.042666666667</v>
      </c>
    </row>
    <row r="40" spans="1:9" ht="15.75">
      <c r="A40" s="31">
        <v>33000</v>
      </c>
      <c r="B40" s="2">
        <f t="shared" si="4"/>
        <v>2719.2</v>
      </c>
      <c r="C40" s="32">
        <f>(A40+B40)/3</f>
        <v>11906.4</v>
      </c>
      <c r="D40" s="6">
        <f t="shared" si="5"/>
        <v>3270.63</v>
      </c>
      <c r="E40" s="32">
        <f>(A40+D40)/3</f>
        <v>12090.21</v>
      </c>
      <c r="F40" s="6">
        <f t="shared" si="6"/>
        <v>4447.013999999999</v>
      </c>
      <c r="G40" s="32">
        <f>(A40+F40)/6</f>
        <v>6241.168999999999</v>
      </c>
      <c r="H40" s="6">
        <f t="shared" si="7"/>
        <v>5437.013999999999</v>
      </c>
      <c r="I40" s="32">
        <f>(H40+A40)/6</f>
        <v>6406.168999999999</v>
      </c>
    </row>
    <row r="41" spans="1:9" s="7" customFormat="1" ht="15.75">
      <c r="A41" s="4">
        <v>34000</v>
      </c>
      <c r="B41" s="2">
        <f t="shared" si="4"/>
        <v>2801.6</v>
      </c>
      <c r="C41" s="33">
        <f aca="true" t="shared" si="8" ref="C41:C52">(A41+B41)/3</f>
        <v>12267.199999999999</v>
      </c>
      <c r="D41" s="6">
        <f t="shared" si="5"/>
        <v>3369.7400000000002</v>
      </c>
      <c r="E41" s="33">
        <f aca="true" t="shared" si="9" ref="E41:E52">(A41+D41)/3</f>
        <v>12456.58</v>
      </c>
      <c r="F41" s="6">
        <f t="shared" si="6"/>
        <v>4581.772</v>
      </c>
      <c r="G41" s="33">
        <f aca="true" t="shared" si="10" ref="G41:G52">(A41+F41)/6</f>
        <v>6430.295333333333</v>
      </c>
      <c r="H41" s="6">
        <f t="shared" si="7"/>
        <v>5601.772</v>
      </c>
      <c r="I41" s="33">
        <f aca="true" t="shared" si="11" ref="I41:I52">(H41+A41)/6</f>
        <v>6600.295333333333</v>
      </c>
    </row>
    <row r="42" spans="1:9" ht="15.75">
      <c r="A42" s="4">
        <v>35000</v>
      </c>
      <c r="B42" s="2">
        <f t="shared" si="4"/>
        <v>2884</v>
      </c>
      <c r="C42" s="33">
        <f t="shared" si="8"/>
        <v>12628</v>
      </c>
      <c r="D42" s="6">
        <f t="shared" si="5"/>
        <v>3468.85</v>
      </c>
      <c r="E42" s="33">
        <f t="shared" si="9"/>
        <v>12822.949999999999</v>
      </c>
      <c r="F42" s="6">
        <f t="shared" si="6"/>
        <v>4716.53</v>
      </c>
      <c r="G42" s="33">
        <f t="shared" si="10"/>
        <v>6619.421666666666</v>
      </c>
      <c r="H42" s="6">
        <f t="shared" si="7"/>
        <v>5766.53</v>
      </c>
      <c r="I42" s="33">
        <f t="shared" si="11"/>
        <v>6794.421666666666</v>
      </c>
    </row>
    <row r="43" spans="1:9" ht="15.75">
      <c r="A43" s="4">
        <v>36000</v>
      </c>
      <c r="B43" s="2">
        <f t="shared" si="4"/>
        <v>2966.4</v>
      </c>
      <c r="C43" s="33">
        <f t="shared" si="8"/>
        <v>12988.800000000001</v>
      </c>
      <c r="D43" s="6">
        <f t="shared" si="5"/>
        <v>3567.96</v>
      </c>
      <c r="E43" s="33">
        <f t="shared" si="9"/>
        <v>13189.32</v>
      </c>
      <c r="F43" s="6">
        <f t="shared" si="6"/>
        <v>4851.288</v>
      </c>
      <c r="G43" s="33">
        <f t="shared" si="10"/>
        <v>6808.548</v>
      </c>
      <c r="H43" s="6">
        <f t="shared" si="7"/>
        <v>5931.288</v>
      </c>
      <c r="I43" s="33">
        <f t="shared" si="11"/>
        <v>6988.548</v>
      </c>
    </row>
    <row r="44" spans="1:9" ht="15.75">
      <c r="A44" s="4">
        <v>37000</v>
      </c>
      <c r="B44" s="2">
        <f t="shared" si="4"/>
        <v>3048.8</v>
      </c>
      <c r="C44" s="33">
        <f t="shared" si="8"/>
        <v>13349.6</v>
      </c>
      <c r="D44" s="6">
        <f t="shared" si="5"/>
        <v>3667.07</v>
      </c>
      <c r="E44" s="33">
        <f t="shared" si="9"/>
        <v>13555.69</v>
      </c>
      <c r="F44" s="6">
        <f t="shared" si="6"/>
        <v>4986.045999999999</v>
      </c>
      <c r="G44" s="33">
        <f t="shared" si="10"/>
        <v>6997.674333333333</v>
      </c>
      <c r="H44" s="6">
        <f t="shared" si="7"/>
        <v>6096.045999999999</v>
      </c>
      <c r="I44" s="33">
        <f t="shared" si="11"/>
        <v>7182.674333333333</v>
      </c>
    </row>
    <row r="45" spans="1:9" ht="15.75">
      <c r="A45" s="4">
        <v>38000</v>
      </c>
      <c r="B45" s="2">
        <f t="shared" si="4"/>
        <v>3131.2</v>
      </c>
      <c r="C45" s="33">
        <f t="shared" si="8"/>
        <v>13710.4</v>
      </c>
      <c r="D45" s="6">
        <f t="shared" si="5"/>
        <v>3766.1800000000003</v>
      </c>
      <c r="E45" s="33">
        <f t="shared" si="9"/>
        <v>13922.06</v>
      </c>
      <c r="F45" s="6">
        <f t="shared" si="6"/>
        <v>5120.803999999999</v>
      </c>
      <c r="G45" s="33">
        <f t="shared" si="10"/>
        <v>7186.800666666666</v>
      </c>
      <c r="H45" s="6">
        <f t="shared" si="7"/>
        <v>6260.803999999999</v>
      </c>
      <c r="I45" s="33">
        <f t="shared" si="11"/>
        <v>7376.800666666666</v>
      </c>
    </row>
    <row r="46" spans="1:9" ht="15.75">
      <c r="A46" s="4">
        <v>39000</v>
      </c>
      <c r="B46" s="2">
        <f t="shared" si="4"/>
        <v>3213.6</v>
      </c>
      <c r="C46" s="33">
        <f t="shared" si="8"/>
        <v>14071.199999999999</v>
      </c>
      <c r="D46" s="6">
        <f t="shared" si="5"/>
        <v>3865.29</v>
      </c>
      <c r="E46" s="33">
        <f t="shared" si="9"/>
        <v>14288.43</v>
      </c>
      <c r="F46" s="6">
        <f t="shared" si="6"/>
        <v>5255.562</v>
      </c>
      <c r="G46" s="33">
        <f t="shared" si="10"/>
        <v>7375.927</v>
      </c>
      <c r="H46" s="6">
        <f t="shared" si="7"/>
        <v>6425.562</v>
      </c>
      <c r="I46" s="33">
        <f t="shared" si="11"/>
        <v>7570.927</v>
      </c>
    </row>
    <row r="47" spans="1:9" ht="15.75">
      <c r="A47" s="4">
        <v>40000</v>
      </c>
      <c r="B47" s="2">
        <f t="shared" si="4"/>
        <v>3296</v>
      </c>
      <c r="C47" s="33">
        <f t="shared" si="8"/>
        <v>14432</v>
      </c>
      <c r="D47" s="6">
        <f t="shared" si="5"/>
        <v>3964.4</v>
      </c>
      <c r="E47" s="33">
        <f t="shared" si="9"/>
        <v>14654.800000000001</v>
      </c>
      <c r="F47" s="6">
        <f t="shared" si="6"/>
        <v>5390.32</v>
      </c>
      <c r="G47" s="33">
        <f t="shared" si="10"/>
        <v>7565.053333333333</v>
      </c>
      <c r="H47" s="6">
        <f t="shared" si="7"/>
        <v>6590.32</v>
      </c>
      <c r="I47" s="33">
        <f t="shared" si="11"/>
        <v>7765.053333333333</v>
      </c>
    </row>
    <row r="48" spans="1:9" ht="15.75">
      <c r="A48" s="4">
        <v>42000</v>
      </c>
      <c r="B48" s="2">
        <f t="shared" si="4"/>
        <v>3460.8</v>
      </c>
      <c r="C48" s="33">
        <f t="shared" si="8"/>
        <v>15153.6</v>
      </c>
      <c r="D48" s="6">
        <f t="shared" si="5"/>
        <v>4162.62</v>
      </c>
      <c r="E48" s="33">
        <f t="shared" si="9"/>
        <v>15387.54</v>
      </c>
      <c r="F48" s="6">
        <f t="shared" si="6"/>
        <v>5659.835999999999</v>
      </c>
      <c r="G48" s="33">
        <f t="shared" si="10"/>
        <v>7943.306</v>
      </c>
      <c r="H48" s="6">
        <f t="shared" si="7"/>
        <v>6919.835999999999</v>
      </c>
      <c r="I48" s="33">
        <f t="shared" si="11"/>
        <v>8153.306</v>
      </c>
    </row>
    <row r="49" spans="1:9" ht="15.75">
      <c r="A49" s="4">
        <v>44000</v>
      </c>
      <c r="B49" s="2">
        <f t="shared" si="4"/>
        <v>3625.6</v>
      </c>
      <c r="C49" s="33">
        <f t="shared" si="8"/>
        <v>15875.199999999999</v>
      </c>
      <c r="D49" s="6">
        <f t="shared" si="5"/>
        <v>4360.84</v>
      </c>
      <c r="E49" s="33">
        <f t="shared" si="9"/>
        <v>16120.279999999999</v>
      </c>
      <c r="F49" s="6">
        <f t="shared" si="6"/>
        <v>5929.352</v>
      </c>
      <c r="G49" s="33">
        <f t="shared" si="10"/>
        <v>8321.558666666666</v>
      </c>
      <c r="H49" s="6">
        <f t="shared" si="7"/>
        <v>7249.352</v>
      </c>
      <c r="I49" s="33">
        <f t="shared" si="11"/>
        <v>8541.558666666666</v>
      </c>
    </row>
    <row r="50" spans="1:9" ht="15.75">
      <c r="A50" s="4">
        <v>46000</v>
      </c>
      <c r="B50" s="2">
        <f t="shared" si="4"/>
        <v>3790.4</v>
      </c>
      <c r="C50" s="33">
        <f t="shared" si="8"/>
        <v>16596.8</v>
      </c>
      <c r="D50" s="6">
        <f t="shared" si="5"/>
        <v>4559.06</v>
      </c>
      <c r="E50" s="33">
        <f t="shared" si="9"/>
        <v>16853.02</v>
      </c>
      <c r="F50" s="6">
        <f t="shared" si="6"/>
        <v>6198.8679999999995</v>
      </c>
      <c r="G50" s="33">
        <f t="shared" si="10"/>
        <v>8699.811333333333</v>
      </c>
      <c r="H50" s="6">
        <f t="shared" si="7"/>
        <v>7578.8679999999995</v>
      </c>
      <c r="I50" s="33">
        <f t="shared" si="11"/>
        <v>8929.811333333333</v>
      </c>
    </row>
    <row r="51" spans="1:9" ht="15.75">
      <c r="A51" s="3">
        <v>48000</v>
      </c>
      <c r="B51" s="2">
        <f t="shared" si="4"/>
        <v>3955.2000000000003</v>
      </c>
      <c r="C51" s="15">
        <f t="shared" si="8"/>
        <v>17318.399999999998</v>
      </c>
      <c r="D51" s="6">
        <f t="shared" si="5"/>
        <v>4757.28</v>
      </c>
      <c r="E51" s="15">
        <f t="shared" si="9"/>
        <v>17585.76</v>
      </c>
      <c r="F51" s="6">
        <f t="shared" si="6"/>
        <v>6468.383999999999</v>
      </c>
      <c r="G51" s="15">
        <f t="shared" si="10"/>
        <v>9078.064</v>
      </c>
      <c r="H51" s="6">
        <f t="shared" si="7"/>
        <v>7908.383999999999</v>
      </c>
      <c r="I51" s="15">
        <f t="shared" si="11"/>
        <v>9318.064</v>
      </c>
    </row>
    <row r="52" spans="1:9" ht="15.75">
      <c r="A52" s="4">
        <v>50000</v>
      </c>
      <c r="B52" s="2">
        <f t="shared" si="4"/>
        <v>4120</v>
      </c>
      <c r="C52" s="33">
        <f t="shared" si="8"/>
        <v>18040</v>
      </c>
      <c r="D52" s="6">
        <f t="shared" si="5"/>
        <v>4955.5</v>
      </c>
      <c r="E52" s="33">
        <f t="shared" si="9"/>
        <v>18318.5</v>
      </c>
      <c r="F52" s="6">
        <f t="shared" si="6"/>
        <v>6737.9</v>
      </c>
      <c r="G52" s="33">
        <f t="shared" si="10"/>
        <v>9456.316666666668</v>
      </c>
      <c r="H52" s="6">
        <f t="shared" si="7"/>
        <v>8237.9</v>
      </c>
      <c r="I52" s="33">
        <f t="shared" si="11"/>
        <v>9706.316666666668</v>
      </c>
    </row>
    <row r="53" spans="1:9" ht="15.75">
      <c r="A53" s="4">
        <v>52000</v>
      </c>
      <c r="B53" s="2">
        <f t="shared" si="4"/>
        <v>4284.8</v>
      </c>
      <c r="C53" s="33">
        <f aca="true" t="shared" si="12" ref="C53:C66">(A53+B53)/3</f>
        <v>18761.600000000002</v>
      </c>
      <c r="D53" s="6">
        <f t="shared" si="5"/>
        <v>5153.72</v>
      </c>
      <c r="E53" s="33">
        <f aca="true" t="shared" si="13" ref="E53:E66">(A53+D53)/3</f>
        <v>19051.24</v>
      </c>
      <c r="F53" s="6">
        <f t="shared" si="6"/>
        <v>7007.415999999999</v>
      </c>
      <c r="G53" s="33">
        <f aca="true" t="shared" si="14" ref="G53:G66">(A53+F53)/6</f>
        <v>9834.569333333333</v>
      </c>
      <c r="H53" s="6">
        <f t="shared" si="7"/>
        <v>8567.416</v>
      </c>
      <c r="I53" s="33">
        <f aca="true" t="shared" si="15" ref="I53:I66">(H53+A53)/6</f>
        <v>10094.569333333333</v>
      </c>
    </row>
    <row r="54" spans="1:9" ht="15.75">
      <c r="A54" s="34">
        <v>54000</v>
      </c>
      <c r="B54" s="2">
        <f t="shared" si="4"/>
        <v>4449.6</v>
      </c>
      <c r="C54" s="35">
        <f t="shared" si="12"/>
        <v>19483.2</v>
      </c>
      <c r="D54" s="6">
        <f t="shared" si="5"/>
        <v>5351.9400000000005</v>
      </c>
      <c r="E54" s="35">
        <f t="shared" si="13"/>
        <v>19783.98</v>
      </c>
      <c r="F54" s="6">
        <f t="shared" si="6"/>
        <v>7276.932</v>
      </c>
      <c r="G54" s="35">
        <f t="shared" si="14"/>
        <v>10212.822</v>
      </c>
      <c r="H54" s="6">
        <f t="shared" si="7"/>
        <v>8896.931999999999</v>
      </c>
      <c r="I54" s="35">
        <f t="shared" si="15"/>
        <v>10482.822</v>
      </c>
    </row>
    <row r="55" spans="1:9" ht="15.75">
      <c r="A55" s="4">
        <v>56000</v>
      </c>
      <c r="B55" s="2">
        <f t="shared" si="4"/>
        <v>4614.4</v>
      </c>
      <c r="C55" s="33">
        <f t="shared" si="12"/>
        <v>20204.8</v>
      </c>
      <c r="D55" s="6">
        <f t="shared" si="5"/>
        <v>5550.16</v>
      </c>
      <c r="E55" s="33">
        <f t="shared" si="13"/>
        <v>20516.72</v>
      </c>
      <c r="F55" s="6">
        <f t="shared" si="6"/>
        <v>7546.447999999999</v>
      </c>
      <c r="G55" s="33">
        <f t="shared" si="14"/>
        <v>10591.074666666666</v>
      </c>
      <c r="H55" s="6">
        <f t="shared" si="7"/>
        <v>9226.447999999999</v>
      </c>
      <c r="I55" s="33">
        <f t="shared" si="15"/>
        <v>10871.074666666666</v>
      </c>
    </row>
    <row r="56" spans="1:9" ht="15.75">
      <c r="A56" s="4">
        <v>58000</v>
      </c>
      <c r="B56" s="2">
        <f t="shared" si="4"/>
        <v>4779.2</v>
      </c>
      <c r="C56" s="33">
        <f t="shared" si="12"/>
        <v>20926.399999999998</v>
      </c>
      <c r="D56" s="6">
        <f t="shared" si="5"/>
        <v>5748.38</v>
      </c>
      <c r="E56" s="33">
        <f t="shared" si="13"/>
        <v>21249.46</v>
      </c>
      <c r="F56" s="6">
        <f t="shared" si="6"/>
        <v>7815.963999999999</v>
      </c>
      <c r="G56" s="33">
        <f t="shared" si="14"/>
        <v>10969.327333333333</v>
      </c>
      <c r="H56" s="6">
        <f t="shared" si="7"/>
        <v>9555.964</v>
      </c>
      <c r="I56" s="33">
        <f t="shared" si="15"/>
        <v>11259.327333333335</v>
      </c>
    </row>
    <row r="57" spans="1:9" ht="15.75">
      <c r="A57" s="4">
        <v>60000</v>
      </c>
      <c r="B57" s="2">
        <f t="shared" si="4"/>
        <v>4944</v>
      </c>
      <c r="C57" s="33">
        <f t="shared" si="12"/>
        <v>21648</v>
      </c>
      <c r="D57" s="6">
        <f t="shared" si="5"/>
        <v>5946.6</v>
      </c>
      <c r="E57" s="33">
        <f t="shared" si="13"/>
        <v>21982.2</v>
      </c>
      <c r="F57" s="6">
        <f t="shared" si="6"/>
        <v>8085.48</v>
      </c>
      <c r="G57" s="33">
        <f t="shared" si="14"/>
        <v>11347.58</v>
      </c>
      <c r="H57" s="6">
        <f t="shared" si="7"/>
        <v>9885.48</v>
      </c>
      <c r="I57" s="33">
        <f t="shared" si="15"/>
        <v>11647.58</v>
      </c>
    </row>
    <row r="58" spans="1:9" ht="15.75">
      <c r="A58" s="4">
        <v>62000</v>
      </c>
      <c r="B58" s="2">
        <f t="shared" si="4"/>
        <v>5108.8</v>
      </c>
      <c r="C58" s="33">
        <f t="shared" si="12"/>
        <v>22369.600000000002</v>
      </c>
      <c r="D58" s="6">
        <f t="shared" si="5"/>
        <v>6144.820000000001</v>
      </c>
      <c r="E58" s="33">
        <f t="shared" si="13"/>
        <v>22714.940000000002</v>
      </c>
      <c r="F58" s="6">
        <f t="shared" si="6"/>
        <v>8354.996</v>
      </c>
      <c r="G58" s="33">
        <f t="shared" si="14"/>
        <v>11725.832666666667</v>
      </c>
      <c r="H58" s="6">
        <f t="shared" si="7"/>
        <v>10214.996</v>
      </c>
      <c r="I58" s="33">
        <f t="shared" si="15"/>
        <v>12035.832666666667</v>
      </c>
    </row>
    <row r="59" spans="1:9" ht="15.75">
      <c r="A59" s="4">
        <v>64000</v>
      </c>
      <c r="B59" s="2">
        <f t="shared" si="4"/>
        <v>5273.6</v>
      </c>
      <c r="C59" s="33">
        <f t="shared" si="12"/>
        <v>23091.2</v>
      </c>
      <c r="D59" s="6">
        <f t="shared" si="5"/>
        <v>6343.04</v>
      </c>
      <c r="E59" s="33">
        <f t="shared" si="13"/>
        <v>23447.679999999997</v>
      </c>
      <c r="F59" s="6">
        <f t="shared" si="6"/>
        <v>8624.511999999999</v>
      </c>
      <c r="G59" s="33">
        <f t="shared" si="14"/>
        <v>12104.085333333334</v>
      </c>
      <c r="H59" s="6">
        <f t="shared" si="7"/>
        <v>10544.511999999999</v>
      </c>
      <c r="I59" s="33">
        <f t="shared" si="15"/>
        <v>12424.085333333334</v>
      </c>
    </row>
    <row r="60" spans="1:9" ht="15.75">
      <c r="A60" s="4">
        <v>66000</v>
      </c>
      <c r="B60" s="2">
        <f t="shared" si="4"/>
        <v>5438.4</v>
      </c>
      <c r="C60" s="33">
        <f t="shared" si="12"/>
        <v>23812.8</v>
      </c>
      <c r="D60" s="6">
        <f t="shared" si="5"/>
        <v>6541.26</v>
      </c>
      <c r="E60" s="33">
        <f t="shared" si="13"/>
        <v>24180.42</v>
      </c>
      <c r="F60" s="6">
        <f t="shared" si="6"/>
        <v>8894.027999999998</v>
      </c>
      <c r="G60" s="33">
        <f t="shared" si="14"/>
        <v>12482.337999999998</v>
      </c>
      <c r="H60" s="6">
        <f t="shared" si="7"/>
        <v>10874.027999999998</v>
      </c>
      <c r="I60" s="33">
        <f t="shared" si="15"/>
        <v>12812.337999999998</v>
      </c>
    </row>
    <row r="61" spans="1:9" ht="15.75">
      <c r="A61" s="4">
        <v>68000</v>
      </c>
      <c r="B61" s="2">
        <f t="shared" si="4"/>
        <v>5603.2</v>
      </c>
      <c r="C61" s="33">
        <f t="shared" si="12"/>
        <v>24534.399999999998</v>
      </c>
      <c r="D61" s="6">
        <f t="shared" si="5"/>
        <v>6739.4800000000005</v>
      </c>
      <c r="E61" s="33">
        <f t="shared" si="13"/>
        <v>24913.16</v>
      </c>
      <c r="F61" s="6">
        <f t="shared" si="6"/>
        <v>9163.544</v>
      </c>
      <c r="G61" s="33">
        <f t="shared" si="14"/>
        <v>12860.590666666665</v>
      </c>
      <c r="H61" s="6">
        <f t="shared" si="7"/>
        <v>11203.544</v>
      </c>
      <c r="I61" s="33">
        <f t="shared" si="15"/>
        <v>13200.590666666665</v>
      </c>
    </row>
    <row r="62" spans="1:9" ht="15.75">
      <c r="A62" s="4">
        <v>70000</v>
      </c>
      <c r="B62" s="2">
        <f t="shared" si="4"/>
        <v>5768</v>
      </c>
      <c r="C62" s="33">
        <f t="shared" si="12"/>
        <v>25256</v>
      </c>
      <c r="D62" s="6">
        <f t="shared" si="5"/>
        <v>6937.7</v>
      </c>
      <c r="E62" s="33">
        <f t="shared" si="13"/>
        <v>25645.899999999998</v>
      </c>
      <c r="F62" s="6">
        <f t="shared" si="6"/>
        <v>9433.06</v>
      </c>
      <c r="G62" s="33">
        <f t="shared" si="14"/>
        <v>13238.843333333332</v>
      </c>
      <c r="H62" s="6">
        <f t="shared" si="7"/>
        <v>11533.06</v>
      </c>
      <c r="I62" s="33">
        <f t="shared" si="15"/>
        <v>13588.843333333332</v>
      </c>
    </row>
    <row r="63" spans="1:9" ht="15.75">
      <c r="A63" s="4">
        <v>72000</v>
      </c>
      <c r="B63" s="2">
        <f t="shared" si="4"/>
        <v>5932.8</v>
      </c>
      <c r="C63" s="33">
        <f t="shared" si="12"/>
        <v>25977.600000000002</v>
      </c>
      <c r="D63" s="6">
        <f t="shared" si="5"/>
        <v>7135.92</v>
      </c>
      <c r="E63" s="33">
        <f t="shared" si="13"/>
        <v>26378.64</v>
      </c>
      <c r="F63" s="6">
        <f t="shared" si="6"/>
        <v>9702.576</v>
      </c>
      <c r="G63" s="33">
        <f t="shared" si="14"/>
        <v>13617.096</v>
      </c>
      <c r="H63" s="6">
        <f t="shared" si="7"/>
        <v>11862.576</v>
      </c>
      <c r="I63" s="33">
        <f t="shared" si="15"/>
        <v>13977.096</v>
      </c>
    </row>
    <row r="64" spans="1:9" ht="15.75">
      <c r="A64" s="4">
        <v>74000</v>
      </c>
      <c r="B64" s="2">
        <f t="shared" si="4"/>
        <v>6097.6</v>
      </c>
      <c r="C64" s="33">
        <f t="shared" si="12"/>
        <v>26699.2</v>
      </c>
      <c r="D64" s="6">
        <f t="shared" si="5"/>
        <v>7334.14</v>
      </c>
      <c r="E64" s="33">
        <f t="shared" si="13"/>
        <v>27111.38</v>
      </c>
      <c r="F64" s="6">
        <f t="shared" si="6"/>
        <v>9972.091999999999</v>
      </c>
      <c r="G64" s="33">
        <f t="shared" si="14"/>
        <v>13995.348666666667</v>
      </c>
      <c r="H64" s="6">
        <f t="shared" si="7"/>
        <v>12192.091999999999</v>
      </c>
      <c r="I64" s="33">
        <f t="shared" si="15"/>
        <v>14365.348666666667</v>
      </c>
    </row>
    <row r="65" spans="1:9" ht="15.75">
      <c r="A65" s="3">
        <v>76000</v>
      </c>
      <c r="B65" s="2">
        <f t="shared" si="4"/>
        <v>6262.4</v>
      </c>
      <c r="C65" s="15">
        <f t="shared" si="12"/>
        <v>27420.8</v>
      </c>
      <c r="D65" s="6">
        <f t="shared" si="5"/>
        <v>7532.360000000001</v>
      </c>
      <c r="E65" s="15">
        <f t="shared" si="13"/>
        <v>27844.12</v>
      </c>
      <c r="F65" s="6">
        <f t="shared" si="6"/>
        <v>10241.607999999998</v>
      </c>
      <c r="G65" s="15">
        <f t="shared" si="14"/>
        <v>14373.601333333332</v>
      </c>
      <c r="H65" s="6">
        <f t="shared" si="7"/>
        <v>12521.607999999998</v>
      </c>
      <c r="I65" s="15">
        <f t="shared" si="15"/>
        <v>14753.601333333332</v>
      </c>
    </row>
    <row r="66" spans="1:9" ht="15.75">
      <c r="A66" s="4">
        <v>78000</v>
      </c>
      <c r="B66" s="2">
        <f t="shared" si="4"/>
        <v>6427.2</v>
      </c>
      <c r="C66" s="33">
        <f t="shared" si="12"/>
        <v>28142.399999999998</v>
      </c>
      <c r="D66" s="6">
        <f t="shared" si="5"/>
        <v>7730.58</v>
      </c>
      <c r="E66" s="33">
        <f t="shared" si="13"/>
        <v>28576.86</v>
      </c>
      <c r="F66" s="6">
        <f t="shared" si="6"/>
        <v>10511.124</v>
      </c>
      <c r="G66" s="33">
        <f t="shared" si="14"/>
        <v>14751.854</v>
      </c>
      <c r="H66" s="6">
        <f t="shared" si="7"/>
        <v>12851.124</v>
      </c>
      <c r="I66" s="33">
        <f t="shared" si="15"/>
        <v>15141.854</v>
      </c>
    </row>
    <row r="67" spans="1:9" ht="15.75">
      <c r="A67" s="4">
        <v>80000</v>
      </c>
      <c r="B67" s="2">
        <f t="shared" si="4"/>
        <v>6592</v>
      </c>
      <c r="C67" s="33">
        <f aca="true" t="shared" si="16" ref="C67:C74">(A67+B67)/3</f>
        <v>28864</v>
      </c>
      <c r="D67" s="6">
        <f t="shared" si="5"/>
        <v>7928.8</v>
      </c>
      <c r="E67" s="33">
        <f aca="true" t="shared" si="17" ref="E67:E74">(A67+D67)/3</f>
        <v>29309.600000000002</v>
      </c>
      <c r="F67" s="6">
        <f t="shared" si="6"/>
        <v>10780.64</v>
      </c>
      <c r="G67" s="33">
        <f aca="true" t="shared" si="18" ref="G67:G74">(A67+F67)/6</f>
        <v>15130.106666666667</v>
      </c>
      <c r="H67" s="6">
        <f t="shared" si="7"/>
        <v>13180.64</v>
      </c>
      <c r="I67" s="33">
        <f aca="true" t="shared" si="19" ref="I67:I74">(H67+A67)/6</f>
        <v>15530.106666666667</v>
      </c>
    </row>
    <row r="68" spans="1:9" ht="15.75">
      <c r="A68" s="3">
        <v>82000</v>
      </c>
      <c r="B68" s="2">
        <f t="shared" si="4"/>
        <v>6756.8</v>
      </c>
      <c r="C68" s="15">
        <f t="shared" si="16"/>
        <v>29585.600000000002</v>
      </c>
      <c r="D68" s="6">
        <f t="shared" si="5"/>
        <v>8127.02</v>
      </c>
      <c r="E68" s="15">
        <f t="shared" si="17"/>
        <v>30042.34</v>
      </c>
      <c r="F68" s="6">
        <f t="shared" si="6"/>
        <v>11050.155999999999</v>
      </c>
      <c r="G68" s="15">
        <f t="shared" si="18"/>
        <v>15508.359333333334</v>
      </c>
      <c r="H68" s="6">
        <f t="shared" si="7"/>
        <v>13510.155999999999</v>
      </c>
      <c r="I68" s="15">
        <f t="shared" si="19"/>
        <v>15918.359333333334</v>
      </c>
    </row>
    <row r="69" spans="1:9" ht="15.75">
      <c r="A69" s="4">
        <v>84000</v>
      </c>
      <c r="B69" s="2">
        <f t="shared" si="4"/>
        <v>6921.6</v>
      </c>
      <c r="C69" s="33">
        <f t="shared" si="16"/>
        <v>30307.2</v>
      </c>
      <c r="D69" s="6">
        <f t="shared" si="5"/>
        <v>8325.24</v>
      </c>
      <c r="E69" s="33">
        <f t="shared" si="17"/>
        <v>30775.08</v>
      </c>
      <c r="F69" s="6">
        <f t="shared" si="6"/>
        <v>11319.671999999999</v>
      </c>
      <c r="G69" s="33">
        <f t="shared" si="18"/>
        <v>15886.612</v>
      </c>
      <c r="H69" s="6">
        <f t="shared" si="7"/>
        <v>13839.671999999999</v>
      </c>
      <c r="I69" s="33">
        <f t="shared" si="19"/>
        <v>16306.612</v>
      </c>
    </row>
    <row r="70" spans="1:9" ht="15.75">
      <c r="A70" s="4">
        <v>86000</v>
      </c>
      <c r="B70" s="2">
        <f t="shared" si="4"/>
        <v>7086.4</v>
      </c>
      <c r="C70" s="33">
        <f t="shared" si="16"/>
        <v>31028.8</v>
      </c>
      <c r="D70" s="6">
        <f t="shared" si="5"/>
        <v>8523.460000000001</v>
      </c>
      <c r="E70" s="33">
        <f t="shared" si="17"/>
        <v>31507.820000000003</v>
      </c>
      <c r="F70" s="6">
        <f t="shared" si="6"/>
        <v>11589.187999999998</v>
      </c>
      <c r="G70" s="33">
        <f t="shared" si="18"/>
        <v>16264.864666666666</v>
      </c>
      <c r="H70" s="6">
        <f t="shared" si="7"/>
        <v>14169.187999999998</v>
      </c>
      <c r="I70" s="33">
        <f t="shared" si="19"/>
        <v>16694.864666666665</v>
      </c>
    </row>
    <row r="71" spans="1:9" ht="15.75">
      <c r="A71" s="4">
        <v>88000</v>
      </c>
      <c r="B71" s="2">
        <f t="shared" si="4"/>
        <v>7251.2</v>
      </c>
      <c r="C71" s="33">
        <f t="shared" si="16"/>
        <v>31750.399999999998</v>
      </c>
      <c r="D71" s="6">
        <f t="shared" si="5"/>
        <v>8721.68</v>
      </c>
      <c r="E71" s="33">
        <f t="shared" si="17"/>
        <v>32240.559999999998</v>
      </c>
      <c r="F71" s="6">
        <f t="shared" si="6"/>
        <v>11858.704</v>
      </c>
      <c r="G71" s="33">
        <f t="shared" si="18"/>
        <v>16643.11733333333</v>
      </c>
      <c r="H71" s="6">
        <f t="shared" si="7"/>
        <v>14498.704</v>
      </c>
      <c r="I71" s="33">
        <f t="shared" si="19"/>
        <v>17083.11733333333</v>
      </c>
    </row>
    <row r="72" spans="1:9" ht="15.75">
      <c r="A72" s="4">
        <v>90000</v>
      </c>
      <c r="B72" s="2">
        <f t="shared" si="4"/>
        <v>7416</v>
      </c>
      <c r="C72" s="33">
        <f t="shared" si="16"/>
        <v>32472</v>
      </c>
      <c r="D72" s="6">
        <f t="shared" si="5"/>
        <v>8919.9</v>
      </c>
      <c r="E72" s="33">
        <f t="shared" si="17"/>
        <v>32973.299999999996</v>
      </c>
      <c r="F72" s="6">
        <f t="shared" si="6"/>
        <v>12128.22</v>
      </c>
      <c r="G72" s="33">
        <f t="shared" si="18"/>
        <v>17021.37</v>
      </c>
      <c r="H72" s="6">
        <f t="shared" si="7"/>
        <v>14828.22</v>
      </c>
      <c r="I72" s="33">
        <f t="shared" si="19"/>
        <v>17471.37</v>
      </c>
    </row>
    <row r="73" spans="1:9" ht="15.75">
      <c r="A73" s="4">
        <v>95000</v>
      </c>
      <c r="B73" s="2">
        <f>A73*$B$76</f>
        <v>7828</v>
      </c>
      <c r="C73" s="33">
        <f t="shared" si="16"/>
        <v>34276</v>
      </c>
      <c r="D73" s="6">
        <f>A73*$D$76</f>
        <v>9415.45</v>
      </c>
      <c r="E73" s="33">
        <f t="shared" si="17"/>
        <v>34805.15</v>
      </c>
      <c r="F73" s="6">
        <f>A73*$F$76</f>
        <v>12802.009999999998</v>
      </c>
      <c r="G73" s="33">
        <f t="shared" si="18"/>
        <v>17967.001666666667</v>
      </c>
      <c r="H73" s="6">
        <f>A73*$H$76</f>
        <v>15652.009999999998</v>
      </c>
      <c r="I73" s="33">
        <f t="shared" si="19"/>
        <v>18442.001666666667</v>
      </c>
    </row>
    <row r="74" spans="1:9" ht="16.5" thickBot="1">
      <c r="A74" s="5">
        <v>100000</v>
      </c>
      <c r="B74" s="58">
        <f>A74*$B$76</f>
        <v>8240</v>
      </c>
      <c r="C74" s="16">
        <f t="shared" si="16"/>
        <v>36080</v>
      </c>
      <c r="D74" s="58">
        <f>A74*$D$76</f>
        <v>9911</v>
      </c>
      <c r="E74" s="16">
        <f t="shared" si="17"/>
        <v>36637</v>
      </c>
      <c r="F74" s="58">
        <f>A74*$F$76</f>
        <v>13475.8</v>
      </c>
      <c r="G74" s="16">
        <f t="shared" si="18"/>
        <v>18912.633333333335</v>
      </c>
      <c r="H74" s="58">
        <f>A74*$H$76</f>
        <v>16475.8</v>
      </c>
      <c r="I74" s="16">
        <f t="shared" si="19"/>
        <v>19412.633333333335</v>
      </c>
    </row>
    <row r="75" ht="13.5" thickTop="1"/>
    <row r="76" spans="2:8" ht="12.75">
      <c r="B76" s="41">
        <v>0.0824</v>
      </c>
      <c r="D76" s="1">
        <v>0.09911</v>
      </c>
      <c r="F76" s="1">
        <v>0.134758</v>
      </c>
      <c r="H76" s="1">
        <v>0.164758</v>
      </c>
    </row>
  </sheetData>
  <mergeCells count="8">
    <mergeCell ref="C2:I2"/>
    <mergeCell ref="A5:A7"/>
    <mergeCell ref="F6:G6"/>
    <mergeCell ref="B6:C6"/>
    <mergeCell ref="D6:E6"/>
    <mergeCell ref="F5:I5"/>
    <mergeCell ref="H6:I6"/>
    <mergeCell ref="B5:E5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300" verticalDpi="3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6"/>
  <sheetViews>
    <sheetView tabSelected="1" zoomScale="75" zoomScaleNormal="75" workbookViewId="0" topLeftCell="A4">
      <selection activeCell="J79" sqref="J79"/>
    </sheetView>
  </sheetViews>
  <sheetFormatPr defaultColWidth="9.00390625" defaultRowHeight="12.75"/>
  <cols>
    <col min="1" max="1" width="29.875" style="18" bestFit="1" customWidth="1"/>
    <col min="2" max="2" width="17.125" style="18" customWidth="1"/>
    <col min="3" max="3" width="13.125" style="18" customWidth="1"/>
    <col min="4" max="4" width="17.125" style="18" customWidth="1"/>
    <col min="5" max="5" width="13.125" style="18" customWidth="1"/>
    <col min="6" max="6" width="17.125" style="18" bestFit="1" customWidth="1"/>
    <col min="7" max="7" width="13.125" style="18" customWidth="1"/>
    <col min="8" max="8" width="17.125" style="18" customWidth="1"/>
    <col min="9" max="9" width="13.125" style="18" customWidth="1"/>
    <col min="10" max="10" width="17.125" style="18" customWidth="1"/>
    <col min="11" max="11" width="15.125" style="18" customWidth="1"/>
    <col min="12" max="12" width="17.25390625" style="18" customWidth="1"/>
    <col min="13" max="13" width="13.125" style="18" customWidth="1"/>
    <col min="14" max="14" width="17.125" style="18" bestFit="1" customWidth="1"/>
    <col min="15" max="15" width="13.125" style="18" bestFit="1" customWidth="1"/>
    <col min="16" max="16" width="17.125" style="18" bestFit="1" customWidth="1"/>
    <col min="17" max="17" width="13.125" style="18" customWidth="1"/>
    <col min="18" max="16384" width="9.125" style="18" customWidth="1"/>
  </cols>
  <sheetData>
    <row r="2" spans="1:17" s="26" customFormat="1" ht="33.75">
      <c r="A2" s="25"/>
      <c r="B2" s="25"/>
      <c r="C2" s="52" t="s">
        <v>6</v>
      </c>
      <c r="D2" s="52"/>
      <c r="E2" s="52"/>
      <c r="F2" s="52"/>
      <c r="G2" s="52"/>
      <c r="H2" s="52"/>
      <c r="I2" s="52"/>
      <c r="J2" s="17"/>
      <c r="K2" s="17"/>
      <c r="L2" s="17"/>
      <c r="M2" s="17"/>
      <c r="N2" s="17"/>
      <c r="O2" s="17"/>
      <c r="P2" s="17"/>
      <c r="Q2" s="17"/>
    </row>
    <row r="3" spans="3:17" ht="33.75">
      <c r="C3" s="27"/>
      <c r="D3" s="27"/>
      <c r="E3" s="27"/>
      <c r="F3" s="27"/>
      <c r="G3" s="27"/>
      <c r="H3" s="27"/>
      <c r="I3" s="27"/>
      <c r="J3" s="17"/>
      <c r="K3" s="17"/>
      <c r="L3" s="17"/>
      <c r="M3" s="17"/>
      <c r="N3" s="17"/>
      <c r="O3" s="17"/>
      <c r="P3" s="17"/>
      <c r="Q3" s="17"/>
    </row>
    <row r="4" ht="13.5" thickBot="1"/>
    <row r="5" spans="1:9" ht="32.25" customHeight="1" thickBot="1" thickTop="1">
      <c r="A5" s="43" t="s">
        <v>3</v>
      </c>
      <c r="B5" s="48" t="s">
        <v>7</v>
      </c>
      <c r="C5" s="53"/>
      <c r="D5" s="53"/>
      <c r="E5" s="54"/>
      <c r="F5" s="48" t="s">
        <v>9</v>
      </c>
      <c r="G5" s="53"/>
      <c r="H5" s="53"/>
      <c r="I5" s="54"/>
    </row>
    <row r="6" spans="1:9" ht="53.25" customHeight="1" thickBot="1">
      <c r="A6" s="44"/>
      <c r="B6" s="55" t="s">
        <v>4</v>
      </c>
      <c r="C6" s="56"/>
      <c r="D6" s="55" t="s">
        <v>5</v>
      </c>
      <c r="E6" s="57"/>
      <c r="F6" s="55" t="s">
        <v>4</v>
      </c>
      <c r="G6" s="56"/>
      <c r="H6" s="55" t="s">
        <v>5</v>
      </c>
      <c r="I6" s="57"/>
    </row>
    <row r="7" spans="1:9" ht="51.75" thickBot="1">
      <c r="A7" s="45"/>
      <c r="B7" s="10" t="s">
        <v>8</v>
      </c>
      <c r="C7" s="11" t="s">
        <v>2</v>
      </c>
      <c r="D7" s="12" t="s">
        <v>8</v>
      </c>
      <c r="E7" s="13" t="s">
        <v>2</v>
      </c>
      <c r="F7" s="10" t="s">
        <v>8</v>
      </c>
      <c r="G7" s="11" t="s">
        <v>2</v>
      </c>
      <c r="H7" s="12" t="s">
        <v>8</v>
      </c>
      <c r="I7" s="13" t="s">
        <v>2</v>
      </c>
    </row>
    <row r="8" spans="1:9" ht="15.75">
      <c r="A8" s="19">
        <v>1000</v>
      </c>
      <c r="B8" s="20">
        <f>A8*$B$76</f>
        <v>198.22</v>
      </c>
      <c r="C8" s="28">
        <f aca="true" t="shared" si="0" ref="C8:C43">(B8+A8)/9</f>
        <v>133.13555555555556</v>
      </c>
      <c r="D8" s="20">
        <f>A8*$D$76</f>
        <v>243.22</v>
      </c>
      <c r="E8" s="29">
        <f aca="true" t="shared" si="1" ref="E8:E43">(D8+A8)/9</f>
        <v>138.13555555555556</v>
      </c>
      <c r="F8" s="20">
        <f>A8*$F$76</f>
        <v>262.074</v>
      </c>
      <c r="G8" s="28">
        <f aca="true" t="shared" si="2" ref="G8:G43">(F8+A8)/12</f>
        <v>105.17283333333334</v>
      </c>
      <c r="H8" s="20">
        <f>A8*$H$76</f>
        <v>322.074</v>
      </c>
      <c r="I8" s="29">
        <f aca="true" t="shared" si="3" ref="I8:I43">(H8+A8)/12</f>
        <v>110.17283333333334</v>
      </c>
    </row>
    <row r="9" spans="1:9" ht="15.75">
      <c r="A9" s="21">
        <v>2000</v>
      </c>
      <c r="B9" s="22">
        <f aca="true" t="shared" si="4" ref="B9:B72">A9*$B$76</f>
        <v>396.44</v>
      </c>
      <c r="C9" s="28">
        <f>(B9+A9)/9</f>
        <v>266.2711111111111</v>
      </c>
      <c r="D9" s="22">
        <f aca="true" t="shared" si="5" ref="D9:D72">A9*$D$76</f>
        <v>486.44</v>
      </c>
      <c r="E9" s="29">
        <f>(D9+A9)/9</f>
        <v>276.2711111111111</v>
      </c>
      <c r="F9" s="22">
        <f aca="true" t="shared" si="6" ref="F9:F72">A9*$F$76</f>
        <v>524.148</v>
      </c>
      <c r="G9" s="28">
        <f>(F9+A9)/12</f>
        <v>210.3456666666667</v>
      </c>
      <c r="H9" s="22">
        <f aca="true" t="shared" si="7" ref="H9:H72">A9*$H$76</f>
        <v>644.148</v>
      </c>
      <c r="I9" s="29">
        <f>(H9+A9)/12</f>
        <v>220.3456666666667</v>
      </c>
    </row>
    <row r="10" spans="1:9" ht="15.75">
      <c r="A10" s="21">
        <v>3000</v>
      </c>
      <c r="B10" s="22">
        <f t="shared" si="4"/>
        <v>594.66</v>
      </c>
      <c r="C10" s="28">
        <f>(B10+A10)/9</f>
        <v>399.40666666666664</v>
      </c>
      <c r="D10" s="22">
        <f t="shared" si="5"/>
        <v>729.66</v>
      </c>
      <c r="E10" s="29">
        <f>(D10+A10)/9</f>
        <v>414.40666666666664</v>
      </c>
      <c r="F10" s="22">
        <f t="shared" si="6"/>
        <v>786.2220000000001</v>
      </c>
      <c r="G10" s="28">
        <f>(F10+A10)/12</f>
        <v>315.5185</v>
      </c>
      <c r="H10" s="22">
        <f t="shared" si="7"/>
        <v>966.2220000000001</v>
      </c>
      <c r="I10" s="29">
        <f>(H10+A10)/12</f>
        <v>330.5185</v>
      </c>
    </row>
    <row r="11" spans="1:9" ht="15.75">
      <c r="A11" s="21">
        <v>4000</v>
      </c>
      <c r="B11" s="22">
        <f t="shared" si="4"/>
        <v>792.88</v>
      </c>
      <c r="C11" s="28">
        <f>(B11+A11)/9</f>
        <v>532.5422222222222</v>
      </c>
      <c r="D11" s="22">
        <f t="shared" si="5"/>
        <v>972.88</v>
      </c>
      <c r="E11" s="29">
        <f>(D11+A11)/9</f>
        <v>552.5422222222222</v>
      </c>
      <c r="F11" s="22">
        <f t="shared" si="6"/>
        <v>1048.296</v>
      </c>
      <c r="G11" s="28">
        <f>(F11+A11)/12</f>
        <v>420.6913333333334</v>
      </c>
      <c r="H11" s="22">
        <f t="shared" si="7"/>
        <v>1288.296</v>
      </c>
      <c r="I11" s="29">
        <f>(H11+A11)/12</f>
        <v>440.6913333333334</v>
      </c>
    </row>
    <row r="12" spans="1:9" ht="15.75">
      <c r="A12" s="21">
        <v>5000</v>
      </c>
      <c r="B12" s="22">
        <f t="shared" si="4"/>
        <v>991.1</v>
      </c>
      <c r="C12" s="28">
        <f>(B12+A12)/9</f>
        <v>665.6777777777778</v>
      </c>
      <c r="D12" s="22">
        <f t="shared" si="5"/>
        <v>1216.1</v>
      </c>
      <c r="E12" s="29">
        <f>(D12+A12)/9</f>
        <v>690.6777777777778</v>
      </c>
      <c r="F12" s="22">
        <f t="shared" si="6"/>
        <v>1310.3700000000001</v>
      </c>
      <c r="G12" s="28">
        <f>(F12+A12)/12</f>
        <v>525.8641666666666</v>
      </c>
      <c r="H12" s="22">
        <f t="shared" si="7"/>
        <v>1610.3700000000001</v>
      </c>
      <c r="I12" s="29">
        <f>(H12+A12)/12</f>
        <v>550.8641666666666</v>
      </c>
    </row>
    <row r="13" spans="1:9" ht="15.75">
      <c r="A13" s="21">
        <v>6000</v>
      </c>
      <c r="B13" s="22">
        <f t="shared" si="4"/>
        <v>1189.32</v>
      </c>
      <c r="C13" s="28">
        <f t="shared" si="0"/>
        <v>798.8133333333333</v>
      </c>
      <c r="D13" s="22">
        <f t="shared" si="5"/>
        <v>1459.32</v>
      </c>
      <c r="E13" s="29">
        <f t="shared" si="1"/>
        <v>828.8133333333333</v>
      </c>
      <c r="F13" s="22">
        <f t="shared" si="6"/>
        <v>1572.4440000000002</v>
      </c>
      <c r="G13" s="28">
        <f t="shared" si="2"/>
        <v>631.037</v>
      </c>
      <c r="H13" s="22">
        <f t="shared" si="7"/>
        <v>1932.4440000000002</v>
      </c>
      <c r="I13" s="29">
        <f t="shared" si="3"/>
        <v>661.037</v>
      </c>
    </row>
    <row r="14" spans="1:9" ht="15.75">
      <c r="A14" s="21">
        <v>7000</v>
      </c>
      <c r="B14" s="22">
        <f t="shared" si="4"/>
        <v>1387.54</v>
      </c>
      <c r="C14" s="28">
        <f t="shared" si="0"/>
        <v>931.948888888889</v>
      </c>
      <c r="D14" s="22">
        <f t="shared" si="5"/>
        <v>1702.54</v>
      </c>
      <c r="E14" s="29">
        <f t="shared" si="1"/>
        <v>966.948888888889</v>
      </c>
      <c r="F14" s="22">
        <f t="shared" si="6"/>
        <v>1834.5180000000003</v>
      </c>
      <c r="G14" s="28">
        <f t="shared" si="2"/>
        <v>736.2098333333333</v>
      </c>
      <c r="H14" s="22">
        <f t="shared" si="7"/>
        <v>2254.518</v>
      </c>
      <c r="I14" s="29">
        <f t="shared" si="3"/>
        <v>771.2098333333333</v>
      </c>
    </row>
    <row r="15" spans="1:9" ht="15.75">
      <c r="A15" s="21">
        <v>8000</v>
      </c>
      <c r="B15" s="22">
        <f t="shared" si="4"/>
        <v>1585.76</v>
      </c>
      <c r="C15" s="28">
        <f t="shared" si="0"/>
        <v>1065.0844444444444</v>
      </c>
      <c r="D15" s="22">
        <f t="shared" si="5"/>
        <v>1945.76</v>
      </c>
      <c r="E15" s="29">
        <f t="shared" si="1"/>
        <v>1105.0844444444444</v>
      </c>
      <c r="F15" s="22">
        <f t="shared" si="6"/>
        <v>2096.592</v>
      </c>
      <c r="G15" s="28">
        <f t="shared" si="2"/>
        <v>841.3826666666668</v>
      </c>
      <c r="H15" s="22">
        <f t="shared" si="7"/>
        <v>2576.592</v>
      </c>
      <c r="I15" s="29">
        <f t="shared" si="3"/>
        <v>881.3826666666668</v>
      </c>
    </row>
    <row r="16" spans="1:9" ht="15.75">
      <c r="A16" s="21">
        <v>9000</v>
      </c>
      <c r="B16" s="22">
        <f t="shared" si="4"/>
        <v>1783.98</v>
      </c>
      <c r="C16" s="28">
        <f t="shared" si="0"/>
        <v>1198.22</v>
      </c>
      <c r="D16" s="22">
        <f t="shared" si="5"/>
        <v>2188.98</v>
      </c>
      <c r="E16" s="29">
        <f t="shared" si="1"/>
        <v>1243.22</v>
      </c>
      <c r="F16" s="22">
        <f t="shared" si="6"/>
        <v>2358.666</v>
      </c>
      <c r="G16" s="28">
        <f t="shared" si="2"/>
        <v>946.5555</v>
      </c>
      <c r="H16" s="22">
        <f t="shared" si="7"/>
        <v>2898.666</v>
      </c>
      <c r="I16" s="29">
        <f t="shared" si="3"/>
        <v>991.5555</v>
      </c>
    </row>
    <row r="17" spans="1:9" ht="15.75">
      <c r="A17" s="21">
        <v>10000</v>
      </c>
      <c r="B17" s="22">
        <f t="shared" si="4"/>
        <v>1982.2</v>
      </c>
      <c r="C17" s="28">
        <f t="shared" si="0"/>
        <v>1331.3555555555556</v>
      </c>
      <c r="D17" s="22">
        <f t="shared" si="5"/>
        <v>2432.2</v>
      </c>
      <c r="E17" s="29">
        <f t="shared" si="1"/>
        <v>1381.3555555555556</v>
      </c>
      <c r="F17" s="22">
        <f t="shared" si="6"/>
        <v>2620.7400000000002</v>
      </c>
      <c r="G17" s="28">
        <f t="shared" si="2"/>
        <v>1051.7283333333332</v>
      </c>
      <c r="H17" s="22">
        <f t="shared" si="7"/>
        <v>3220.7400000000002</v>
      </c>
      <c r="I17" s="29">
        <f t="shared" si="3"/>
        <v>1101.7283333333332</v>
      </c>
    </row>
    <row r="18" spans="1:9" ht="15.75">
      <c r="A18" s="21">
        <v>11000</v>
      </c>
      <c r="B18" s="22">
        <f t="shared" si="4"/>
        <v>2180.42</v>
      </c>
      <c r="C18" s="28">
        <f t="shared" si="0"/>
        <v>1464.4911111111112</v>
      </c>
      <c r="D18" s="22">
        <f t="shared" si="5"/>
        <v>2675.42</v>
      </c>
      <c r="E18" s="29">
        <f t="shared" si="1"/>
        <v>1519.4911111111112</v>
      </c>
      <c r="F18" s="22">
        <f t="shared" si="6"/>
        <v>2882.8140000000003</v>
      </c>
      <c r="G18" s="28">
        <f t="shared" si="2"/>
        <v>1156.9011666666668</v>
      </c>
      <c r="H18" s="22">
        <f t="shared" si="7"/>
        <v>3542.8140000000003</v>
      </c>
      <c r="I18" s="29">
        <f t="shared" si="3"/>
        <v>1211.9011666666668</v>
      </c>
    </row>
    <row r="19" spans="1:9" ht="15.75">
      <c r="A19" s="21">
        <v>12000</v>
      </c>
      <c r="B19" s="22">
        <f t="shared" si="4"/>
        <v>2378.64</v>
      </c>
      <c r="C19" s="28">
        <f t="shared" si="0"/>
        <v>1597.6266666666666</v>
      </c>
      <c r="D19" s="22">
        <f t="shared" si="5"/>
        <v>2918.64</v>
      </c>
      <c r="E19" s="29">
        <f t="shared" si="1"/>
        <v>1657.6266666666666</v>
      </c>
      <c r="F19" s="22">
        <f t="shared" si="6"/>
        <v>3144.8880000000004</v>
      </c>
      <c r="G19" s="28">
        <f t="shared" si="2"/>
        <v>1262.074</v>
      </c>
      <c r="H19" s="22">
        <f t="shared" si="7"/>
        <v>3864.8880000000004</v>
      </c>
      <c r="I19" s="29">
        <f t="shared" si="3"/>
        <v>1322.074</v>
      </c>
    </row>
    <row r="20" spans="1:9" ht="15.75">
      <c r="A20" s="21">
        <v>13000</v>
      </c>
      <c r="B20" s="22">
        <f t="shared" si="4"/>
        <v>2576.86</v>
      </c>
      <c r="C20" s="28">
        <f t="shared" si="0"/>
        <v>1730.7622222222224</v>
      </c>
      <c r="D20" s="22">
        <f t="shared" si="5"/>
        <v>3161.8599999999997</v>
      </c>
      <c r="E20" s="29">
        <f t="shared" si="1"/>
        <v>1795.7622222222224</v>
      </c>
      <c r="F20" s="22">
        <f t="shared" si="6"/>
        <v>3406.9620000000004</v>
      </c>
      <c r="G20" s="28">
        <f t="shared" si="2"/>
        <v>1367.2468333333334</v>
      </c>
      <c r="H20" s="22">
        <f t="shared" si="7"/>
        <v>4186.962</v>
      </c>
      <c r="I20" s="29">
        <f t="shared" si="3"/>
        <v>1432.2468333333334</v>
      </c>
    </row>
    <row r="21" spans="1:9" ht="15.75">
      <c r="A21" s="21">
        <v>14000</v>
      </c>
      <c r="B21" s="22">
        <f t="shared" si="4"/>
        <v>2775.08</v>
      </c>
      <c r="C21" s="28">
        <f t="shared" si="0"/>
        <v>1863.897777777778</v>
      </c>
      <c r="D21" s="22">
        <f t="shared" si="5"/>
        <v>3405.08</v>
      </c>
      <c r="E21" s="29">
        <f t="shared" si="1"/>
        <v>1933.897777777778</v>
      </c>
      <c r="F21" s="22">
        <f t="shared" si="6"/>
        <v>3669.0360000000005</v>
      </c>
      <c r="G21" s="28">
        <f t="shared" si="2"/>
        <v>1472.4196666666667</v>
      </c>
      <c r="H21" s="22">
        <f t="shared" si="7"/>
        <v>4509.036</v>
      </c>
      <c r="I21" s="29">
        <f t="shared" si="3"/>
        <v>1542.4196666666667</v>
      </c>
    </row>
    <row r="22" spans="1:9" ht="15.75">
      <c r="A22" s="21">
        <v>15000</v>
      </c>
      <c r="B22" s="22">
        <f t="shared" si="4"/>
        <v>2973.3</v>
      </c>
      <c r="C22" s="28">
        <f t="shared" si="0"/>
        <v>1997.0333333333333</v>
      </c>
      <c r="D22" s="22">
        <f t="shared" si="5"/>
        <v>3648.2999999999997</v>
      </c>
      <c r="E22" s="29">
        <f t="shared" si="1"/>
        <v>2072.0333333333333</v>
      </c>
      <c r="F22" s="22">
        <f t="shared" si="6"/>
        <v>3931.1100000000006</v>
      </c>
      <c r="G22" s="28">
        <f t="shared" si="2"/>
        <v>1577.5925</v>
      </c>
      <c r="H22" s="22">
        <f t="shared" si="7"/>
        <v>4831.110000000001</v>
      </c>
      <c r="I22" s="29">
        <f t="shared" si="3"/>
        <v>1652.5925</v>
      </c>
    </row>
    <row r="23" spans="1:9" ht="15.75">
      <c r="A23" s="21">
        <v>16000</v>
      </c>
      <c r="B23" s="22">
        <f t="shared" si="4"/>
        <v>3171.52</v>
      </c>
      <c r="C23" s="28">
        <f t="shared" si="0"/>
        <v>2130.168888888889</v>
      </c>
      <c r="D23" s="22">
        <f t="shared" si="5"/>
        <v>3891.52</v>
      </c>
      <c r="E23" s="29">
        <f t="shared" si="1"/>
        <v>2210.168888888889</v>
      </c>
      <c r="F23" s="22">
        <f t="shared" si="6"/>
        <v>4193.184</v>
      </c>
      <c r="G23" s="28">
        <f t="shared" si="2"/>
        <v>1682.7653333333335</v>
      </c>
      <c r="H23" s="22">
        <f t="shared" si="7"/>
        <v>5153.184</v>
      </c>
      <c r="I23" s="29">
        <f t="shared" si="3"/>
        <v>1762.7653333333335</v>
      </c>
    </row>
    <row r="24" spans="1:9" ht="15.75">
      <c r="A24" s="21">
        <v>17000</v>
      </c>
      <c r="B24" s="22">
        <f t="shared" si="4"/>
        <v>3369.7400000000002</v>
      </c>
      <c r="C24" s="28">
        <f t="shared" si="0"/>
        <v>2263.3044444444445</v>
      </c>
      <c r="D24" s="22">
        <f t="shared" si="5"/>
        <v>4134.74</v>
      </c>
      <c r="E24" s="29">
        <f t="shared" si="1"/>
        <v>2348.304444444444</v>
      </c>
      <c r="F24" s="22">
        <f t="shared" si="6"/>
        <v>4455.258000000001</v>
      </c>
      <c r="G24" s="28">
        <f t="shared" si="2"/>
        <v>1787.9381666666668</v>
      </c>
      <c r="H24" s="22">
        <f t="shared" si="7"/>
        <v>5475.258000000001</v>
      </c>
      <c r="I24" s="29">
        <f t="shared" si="3"/>
        <v>1872.9381666666668</v>
      </c>
    </row>
    <row r="25" spans="1:9" ht="15.75">
      <c r="A25" s="21">
        <v>18000</v>
      </c>
      <c r="B25" s="22">
        <f t="shared" si="4"/>
        <v>3567.96</v>
      </c>
      <c r="C25" s="28">
        <f t="shared" si="0"/>
        <v>2396.44</v>
      </c>
      <c r="D25" s="22">
        <f t="shared" si="5"/>
        <v>4377.96</v>
      </c>
      <c r="E25" s="29">
        <f t="shared" si="1"/>
        <v>2486.44</v>
      </c>
      <c r="F25" s="22">
        <f t="shared" si="6"/>
        <v>4717.332</v>
      </c>
      <c r="G25" s="28">
        <f t="shared" si="2"/>
        <v>1893.111</v>
      </c>
      <c r="H25" s="22">
        <f t="shared" si="7"/>
        <v>5797.332</v>
      </c>
      <c r="I25" s="29">
        <f t="shared" si="3"/>
        <v>1983.111</v>
      </c>
    </row>
    <row r="26" spans="1:9" ht="15.75">
      <c r="A26" s="21">
        <v>19000</v>
      </c>
      <c r="B26" s="22">
        <f t="shared" si="4"/>
        <v>3766.1800000000003</v>
      </c>
      <c r="C26" s="28">
        <f t="shared" si="0"/>
        <v>2529.5755555555556</v>
      </c>
      <c r="D26" s="22">
        <f t="shared" si="5"/>
        <v>4621.18</v>
      </c>
      <c r="E26" s="29">
        <f t="shared" si="1"/>
        <v>2624.5755555555556</v>
      </c>
      <c r="F26" s="22">
        <f t="shared" si="6"/>
        <v>4979.406000000001</v>
      </c>
      <c r="G26" s="28">
        <f t="shared" si="2"/>
        <v>1998.2838333333336</v>
      </c>
      <c r="H26" s="22">
        <f t="shared" si="7"/>
        <v>6119.406000000001</v>
      </c>
      <c r="I26" s="29">
        <f t="shared" si="3"/>
        <v>2093.2838333333334</v>
      </c>
    </row>
    <row r="27" spans="1:9" ht="15.75">
      <c r="A27" s="21">
        <v>20000</v>
      </c>
      <c r="B27" s="22">
        <f t="shared" si="4"/>
        <v>3964.4</v>
      </c>
      <c r="C27" s="28">
        <f t="shared" si="0"/>
        <v>2662.711111111111</v>
      </c>
      <c r="D27" s="22">
        <f t="shared" si="5"/>
        <v>4864.4</v>
      </c>
      <c r="E27" s="29">
        <f t="shared" si="1"/>
        <v>2762.711111111111</v>
      </c>
      <c r="F27" s="22">
        <f t="shared" si="6"/>
        <v>5241.4800000000005</v>
      </c>
      <c r="G27" s="28">
        <f t="shared" si="2"/>
        <v>2103.4566666666665</v>
      </c>
      <c r="H27" s="22">
        <f t="shared" si="7"/>
        <v>6441.4800000000005</v>
      </c>
      <c r="I27" s="29">
        <f t="shared" si="3"/>
        <v>2203.4566666666665</v>
      </c>
    </row>
    <row r="28" spans="1:9" ht="15.75">
      <c r="A28" s="21">
        <v>21000</v>
      </c>
      <c r="B28" s="22">
        <f t="shared" si="4"/>
        <v>4162.62</v>
      </c>
      <c r="C28" s="28">
        <f t="shared" si="0"/>
        <v>2795.8466666666664</v>
      </c>
      <c r="D28" s="22">
        <f t="shared" si="5"/>
        <v>5107.62</v>
      </c>
      <c r="E28" s="29">
        <f t="shared" si="1"/>
        <v>2900.8466666666664</v>
      </c>
      <c r="F28" s="22">
        <f t="shared" si="6"/>
        <v>5503.554000000001</v>
      </c>
      <c r="G28" s="28">
        <f t="shared" si="2"/>
        <v>2208.6295</v>
      </c>
      <c r="H28" s="22">
        <f t="shared" si="7"/>
        <v>6763.554000000001</v>
      </c>
      <c r="I28" s="29">
        <f t="shared" si="3"/>
        <v>2313.6295</v>
      </c>
    </row>
    <row r="29" spans="1:9" ht="15.75">
      <c r="A29" s="21">
        <v>22000</v>
      </c>
      <c r="B29" s="22">
        <f t="shared" si="4"/>
        <v>4360.84</v>
      </c>
      <c r="C29" s="28">
        <f t="shared" si="0"/>
        <v>2928.9822222222224</v>
      </c>
      <c r="D29" s="22">
        <f t="shared" si="5"/>
        <v>5350.84</v>
      </c>
      <c r="E29" s="29">
        <f t="shared" si="1"/>
        <v>3038.9822222222224</v>
      </c>
      <c r="F29" s="22">
        <f t="shared" si="6"/>
        <v>5765.628000000001</v>
      </c>
      <c r="G29" s="28">
        <f t="shared" si="2"/>
        <v>2313.8023333333335</v>
      </c>
      <c r="H29" s="22">
        <f t="shared" si="7"/>
        <v>7085.628000000001</v>
      </c>
      <c r="I29" s="29">
        <f t="shared" si="3"/>
        <v>2423.8023333333335</v>
      </c>
    </row>
    <row r="30" spans="1:9" ht="15.75">
      <c r="A30" s="21">
        <v>23000</v>
      </c>
      <c r="B30" s="22">
        <f t="shared" si="4"/>
        <v>4559.06</v>
      </c>
      <c r="C30" s="28">
        <f t="shared" si="0"/>
        <v>3062.117777777778</v>
      </c>
      <c r="D30" s="22">
        <f t="shared" si="5"/>
        <v>5594.0599999999995</v>
      </c>
      <c r="E30" s="29">
        <f t="shared" si="1"/>
        <v>3177.1177777777775</v>
      </c>
      <c r="F30" s="22">
        <f t="shared" si="6"/>
        <v>6027.702</v>
      </c>
      <c r="G30" s="28">
        <f t="shared" si="2"/>
        <v>2418.9751666666666</v>
      </c>
      <c r="H30" s="22">
        <f t="shared" si="7"/>
        <v>7407.702</v>
      </c>
      <c r="I30" s="29">
        <f t="shared" si="3"/>
        <v>2533.9751666666666</v>
      </c>
    </row>
    <row r="31" spans="1:9" ht="15.75">
      <c r="A31" s="21">
        <v>24000</v>
      </c>
      <c r="B31" s="22">
        <f t="shared" si="4"/>
        <v>4757.28</v>
      </c>
      <c r="C31" s="28">
        <f t="shared" si="0"/>
        <v>3195.253333333333</v>
      </c>
      <c r="D31" s="22">
        <f t="shared" si="5"/>
        <v>5837.28</v>
      </c>
      <c r="E31" s="29">
        <f t="shared" si="1"/>
        <v>3315.253333333333</v>
      </c>
      <c r="F31" s="22">
        <f t="shared" si="6"/>
        <v>6289.776000000001</v>
      </c>
      <c r="G31" s="28">
        <f t="shared" si="2"/>
        <v>2524.148</v>
      </c>
      <c r="H31" s="22">
        <f t="shared" si="7"/>
        <v>7729.776000000001</v>
      </c>
      <c r="I31" s="29">
        <f t="shared" si="3"/>
        <v>2644.148</v>
      </c>
    </row>
    <row r="32" spans="1:9" ht="15.75">
      <c r="A32" s="21">
        <v>25000</v>
      </c>
      <c r="B32" s="22">
        <f t="shared" si="4"/>
        <v>4955.5</v>
      </c>
      <c r="C32" s="28">
        <f t="shared" si="0"/>
        <v>3328.3888888888887</v>
      </c>
      <c r="D32" s="22">
        <f t="shared" si="5"/>
        <v>6080.5</v>
      </c>
      <c r="E32" s="29">
        <f t="shared" si="1"/>
        <v>3453.3888888888887</v>
      </c>
      <c r="F32" s="22">
        <f t="shared" si="6"/>
        <v>6551.85</v>
      </c>
      <c r="G32" s="28">
        <f t="shared" si="2"/>
        <v>2629.320833333333</v>
      </c>
      <c r="H32" s="22">
        <f t="shared" si="7"/>
        <v>8051.85</v>
      </c>
      <c r="I32" s="29">
        <f t="shared" si="3"/>
        <v>2754.320833333333</v>
      </c>
    </row>
    <row r="33" spans="1:9" ht="15.75">
      <c r="A33" s="21">
        <v>26000</v>
      </c>
      <c r="B33" s="22">
        <f t="shared" si="4"/>
        <v>5153.72</v>
      </c>
      <c r="C33" s="28">
        <f t="shared" si="0"/>
        <v>3461.5244444444447</v>
      </c>
      <c r="D33" s="22">
        <f t="shared" si="5"/>
        <v>6323.719999999999</v>
      </c>
      <c r="E33" s="29">
        <f t="shared" si="1"/>
        <v>3591.5244444444447</v>
      </c>
      <c r="F33" s="22">
        <f t="shared" si="6"/>
        <v>6813.924000000001</v>
      </c>
      <c r="G33" s="28">
        <f t="shared" si="2"/>
        <v>2734.4936666666667</v>
      </c>
      <c r="H33" s="22">
        <f t="shared" si="7"/>
        <v>8373.924</v>
      </c>
      <c r="I33" s="29">
        <f t="shared" si="3"/>
        <v>2864.4936666666667</v>
      </c>
    </row>
    <row r="34" spans="1:9" ht="15.75">
      <c r="A34" s="21">
        <v>27000</v>
      </c>
      <c r="B34" s="22">
        <f t="shared" si="4"/>
        <v>5351.9400000000005</v>
      </c>
      <c r="C34" s="28">
        <f t="shared" si="0"/>
        <v>3594.6600000000003</v>
      </c>
      <c r="D34" s="22">
        <f t="shared" si="5"/>
        <v>6566.94</v>
      </c>
      <c r="E34" s="29">
        <f t="shared" si="1"/>
        <v>3729.6600000000003</v>
      </c>
      <c r="F34" s="22">
        <f t="shared" si="6"/>
        <v>7075.9980000000005</v>
      </c>
      <c r="G34" s="28">
        <f t="shared" si="2"/>
        <v>2839.6665</v>
      </c>
      <c r="H34" s="22">
        <f t="shared" si="7"/>
        <v>8695.998000000001</v>
      </c>
      <c r="I34" s="29">
        <f t="shared" si="3"/>
        <v>2974.6665</v>
      </c>
    </row>
    <row r="35" spans="1:9" ht="15.75">
      <c r="A35" s="21">
        <v>28000</v>
      </c>
      <c r="B35" s="22">
        <f t="shared" si="4"/>
        <v>5550.16</v>
      </c>
      <c r="C35" s="28">
        <f t="shared" si="0"/>
        <v>3727.795555555556</v>
      </c>
      <c r="D35" s="22">
        <f t="shared" si="5"/>
        <v>6810.16</v>
      </c>
      <c r="E35" s="29">
        <f t="shared" si="1"/>
        <v>3867.795555555556</v>
      </c>
      <c r="F35" s="22">
        <f t="shared" si="6"/>
        <v>7338.072000000001</v>
      </c>
      <c r="G35" s="28">
        <f t="shared" si="2"/>
        <v>2944.8393333333333</v>
      </c>
      <c r="H35" s="22">
        <f t="shared" si="7"/>
        <v>9018.072</v>
      </c>
      <c r="I35" s="29">
        <f t="shared" si="3"/>
        <v>3084.8393333333333</v>
      </c>
    </row>
    <row r="36" spans="1:9" ht="15.75">
      <c r="A36" s="21">
        <v>29000</v>
      </c>
      <c r="B36" s="22">
        <f t="shared" si="4"/>
        <v>5748.38</v>
      </c>
      <c r="C36" s="28">
        <f t="shared" si="0"/>
        <v>3860.931111111111</v>
      </c>
      <c r="D36" s="22">
        <f t="shared" si="5"/>
        <v>7053.38</v>
      </c>
      <c r="E36" s="29">
        <f t="shared" si="1"/>
        <v>4005.931111111111</v>
      </c>
      <c r="F36" s="22">
        <f t="shared" si="6"/>
        <v>7600.146000000001</v>
      </c>
      <c r="G36" s="28">
        <f t="shared" si="2"/>
        <v>3050.012166666667</v>
      </c>
      <c r="H36" s="22">
        <f t="shared" si="7"/>
        <v>9340.146</v>
      </c>
      <c r="I36" s="29">
        <f t="shared" si="3"/>
        <v>3195.012166666667</v>
      </c>
    </row>
    <row r="37" spans="1:9" ht="15.75">
      <c r="A37" s="21">
        <v>30000</v>
      </c>
      <c r="B37" s="22">
        <f t="shared" si="4"/>
        <v>5946.6</v>
      </c>
      <c r="C37" s="28">
        <f t="shared" si="0"/>
        <v>3994.0666666666666</v>
      </c>
      <c r="D37" s="22">
        <f t="shared" si="5"/>
        <v>7296.599999999999</v>
      </c>
      <c r="E37" s="29">
        <f t="shared" si="1"/>
        <v>4144.066666666667</v>
      </c>
      <c r="F37" s="22">
        <f t="shared" si="6"/>
        <v>7862.220000000001</v>
      </c>
      <c r="G37" s="28">
        <f t="shared" si="2"/>
        <v>3155.185</v>
      </c>
      <c r="H37" s="22">
        <f t="shared" si="7"/>
        <v>9662.220000000001</v>
      </c>
      <c r="I37" s="29">
        <f t="shared" si="3"/>
        <v>3305.185</v>
      </c>
    </row>
    <row r="38" spans="1:9" ht="15.75">
      <c r="A38" s="21">
        <v>31000</v>
      </c>
      <c r="B38" s="22">
        <f t="shared" si="4"/>
        <v>6144.820000000001</v>
      </c>
      <c r="C38" s="28">
        <f t="shared" si="0"/>
        <v>4127.202222222222</v>
      </c>
      <c r="D38" s="22">
        <f t="shared" si="5"/>
        <v>7539.82</v>
      </c>
      <c r="E38" s="29">
        <f t="shared" si="1"/>
        <v>4282.202222222222</v>
      </c>
      <c r="F38" s="22">
        <f t="shared" si="6"/>
        <v>8124.294000000001</v>
      </c>
      <c r="G38" s="28">
        <f t="shared" si="2"/>
        <v>3260.3578333333335</v>
      </c>
      <c r="H38" s="22">
        <f t="shared" si="7"/>
        <v>9984.294000000002</v>
      </c>
      <c r="I38" s="29">
        <f t="shared" si="3"/>
        <v>3415.3578333333335</v>
      </c>
    </row>
    <row r="39" spans="1:9" ht="15.75">
      <c r="A39" s="21">
        <v>32000</v>
      </c>
      <c r="B39" s="22">
        <f t="shared" si="4"/>
        <v>6343.04</v>
      </c>
      <c r="C39" s="28">
        <f t="shared" si="0"/>
        <v>4260.337777777778</v>
      </c>
      <c r="D39" s="22">
        <f t="shared" si="5"/>
        <v>7783.04</v>
      </c>
      <c r="E39" s="29">
        <f t="shared" si="1"/>
        <v>4420.337777777778</v>
      </c>
      <c r="F39" s="22">
        <f t="shared" si="6"/>
        <v>8386.368</v>
      </c>
      <c r="G39" s="28">
        <f t="shared" si="2"/>
        <v>3365.530666666667</v>
      </c>
      <c r="H39" s="22">
        <f t="shared" si="7"/>
        <v>10306.368</v>
      </c>
      <c r="I39" s="29">
        <f t="shared" si="3"/>
        <v>3525.530666666667</v>
      </c>
    </row>
    <row r="40" spans="1:9" ht="15.75">
      <c r="A40" s="21">
        <v>33000</v>
      </c>
      <c r="B40" s="22">
        <f t="shared" si="4"/>
        <v>6541.26</v>
      </c>
      <c r="C40" s="28">
        <f t="shared" si="0"/>
        <v>4393.473333333333</v>
      </c>
      <c r="D40" s="22">
        <f t="shared" si="5"/>
        <v>8026.259999999999</v>
      </c>
      <c r="E40" s="29">
        <f t="shared" si="1"/>
        <v>4558.473333333333</v>
      </c>
      <c r="F40" s="22">
        <f t="shared" si="6"/>
        <v>8648.442000000001</v>
      </c>
      <c r="G40" s="28">
        <f t="shared" si="2"/>
        <v>3470.7035</v>
      </c>
      <c r="H40" s="22">
        <f t="shared" si="7"/>
        <v>10628.442000000001</v>
      </c>
      <c r="I40" s="29">
        <f t="shared" si="3"/>
        <v>3635.7035</v>
      </c>
    </row>
    <row r="41" spans="1:9" ht="15.75">
      <c r="A41" s="21">
        <v>34000</v>
      </c>
      <c r="B41" s="22">
        <f t="shared" si="4"/>
        <v>6739.4800000000005</v>
      </c>
      <c r="C41" s="28">
        <f t="shared" si="0"/>
        <v>4526.608888888889</v>
      </c>
      <c r="D41" s="22">
        <f t="shared" si="5"/>
        <v>8269.48</v>
      </c>
      <c r="E41" s="29">
        <f t="shared" si="1"/>
        <v>4696.608888888888</v>
      </c>
      <c r="F41" s="22">
        <f t="shared" si="6"/>
        <v>8910.516000000001</v>
      </c>
      <c r="G41" s="28">
        <f t="shared" si="2"/>
        <v>3575.8763333333336</v>
      </c>
      <c r="H41" s="22">
        <f t="shared" si="7"/>
        <v>10950.516000000001</v>
      </c>
      <c r="I41" s="29">
        <f t="shared" si="3"/>
        <v>3745.8763333333336</v>
      </c>
    </row>
    <row r="42" spans="1:9" ht="15.75">
      <c r="A42" s="21">
        <v>35000</v>
      </c>
      <c r="B42" s="22">
        <f t="shared" si="4"/>
        <v>6937.7</v>
      </c>
      <c r="C42" s="28">
        <f t="shared" si="0"/>
        <v>4659.7444444444445</v>
      </c>
      <c r="D42" s="22">
        <f t="shared" si="5"/>
        <v>8512.699999999999</v>
      </c>
      <c r="E42" s="29">
        <f t="shared" si="1"/>
        <v>4834.7444444444445</v>
      </c>
      <c r="F42" s="22">
        <f t="shared" si="6"/>
        <v>9172.59</v>
      </c>
      <c r="G42" s="28">
        <f t="shared" si="2"/>
        <v>3681.049166666666</v>
      </c>
      <c r="H42" s="22">
        <f t="shared" si="7"/>
        <v>11272.59</v>
      </c>
      <c r="I42" s="29">
        <f t="shared" si="3"/>
        <v>3856.049166666666</v>
      </c>
    </row>
    <row r="43" spans="1:9" ht="15.75">
      <c r="A43" s="36">
        <v>36000</v>
      </c>
      <c r="B43" s="22">
        <f t="shared" si="4"/>
        <v>7135.92</v>
      </c>
      <c r="C43" s="37">
        <f t="shared" si="0"/>
        <v>4792.88</v>
      </c>
      <c r="D43" s="22">
        <f t="shared" si="5"/>
        <v>8755.92</v>
      </c>
      <c r="E43" s="37">
        <f t="shared" si="1"/>
        <v>4972.88</v>
      </c>
      <c r="F43" s="22">
        <f t="shared" si="6"/>
        <v>9434.664</v>
      </c>
      <c r="G43" s="37">
        <f t="shared" si="2"/>
        <v>3786.222</v>
      </c>
      <c r="H43" s="22">
        <f t="shared" si="7"/>
        <v>11594.664</v>
      </c>
      <c r="I43" s="37">
        <f t="shared" si="3"/>
        <v>3966.222</v>
      </c>
    </row>
    <row r="44" spans="1:9" ht="15.75">
      <c r="A44" s="21">
        <v>37000</v>
      </c>
      <c r="B44" s="22">
        <f t="shared" si="4"/>
        <v>7334.14</v>
      </c>
      <c r="C44" s="38">
        <f aca="true" t="shared" si="8" ref="C44:C74">(B44+A44)/9</f>
        <v>4926.015555555556</v>
      </c>
      <c r="D44" s="22">
        <f t="shared" si="5"/>
        <v>8999.14</v>
      </c>
      <c r="E44" s="39">
        <f aca="true" t="shared" si="9" ref="E44:E74">(D44+A44)/9</f>
        <v>5111.015555555556</v>
      </c>
      <c r="F44" s="22">
        <f t="shared" si="6"/>
        <v>9696.738000000001</v>
      </c>
      <c r="G44" s="38">
        <f aca="true" t="shared" si="10" ref="G44:G74">(F44+A44)/12</f>
        <v>3891.3948333333333</v>
      </c>
      <c r="H44" s="22">
        <f t="shared" si="7"/>
        <v>11916.738000000001</v>
      </c>
      <c r="I44" s="39">
        <f aca="true" t="shared" si="11" ref="I44:I74">(H44+A44)/12</f>
        <v>4076.3948333333333</v>
      </c>
    </row>
    <row r="45" spans="1:9" ht="15.75">
      <c r="A45" s="21">
        <v>38000</v>
      </c>
      <c r="B45" s="22">
        <f t="shared" si="4"/>
        <v>7532.360000000001</v>
      </c>
      <c r="C45" s="28">
        <f t="shared" si="8"/>
        <v>5059.151111111111</v>
      </c>
      <c r="D45" s="22">
        <f t="shared" si="5"/>
        <v>9242.36</v>
      </c>
      <c r="E45" s="29">
        <f t="shared" si="9"/>
        <v>5249.151111111111</v>
      </c>
      <c r="F45" s="22">
        <f t="shared" si="6"/>
        <v>9958.812000000002</v>
      </c>
      <c r="G45" s="28">
        <f t="shared" si="10"/>
        <v>3996.5676666666673</v>
      </c>
      <c r="H45" s="22">
        <f t="shared" si="7"/>
        <v>12238.812000000002</v>
      </c>
      <c r="I45" s="29">
        <f t="shared" si="11"/>
        <v>4186.567666666667</v>
      </c>
    </row>
    <row r="46" spans="1:9" ht="15.75">
      <c r="A46" s="21">
        <v>39000</v>
      </c>
      <c r="B46" s="22">
        <f t="shared" si="4"/>
        <v>7730.58</v>
      </c>
      <c r="C46" s="28">
        <f t="shared" si="8"/>
        <v>5192.286666666667</v>
      </c>
      <c r="D46" s="22">
        <f t="shared" si="5"/>
        <v>9485.58</v>
      </c>
      <c r="E46" s="29">
        <f t="shared" si="9"/>
        <v>5387.286666666667</v>
      </c>
      <c r="F46" s="22">
        <f t="shared" si="6"/>
        <v>10220.886</v>
      </c>
      <c r="G46" s="28">
        <f t="shared" si="10"/>
        <v>4101.7405</v>
      </c>
      <c r="H46" s="22">
        <f t="shared" si="7"/>
        <v>12560.886</v>
      </c>
      <c r="I46" s="29">
        <f t="shared" si="11"/>
        <v>4296.7405</v>
      </c>
    </row>
    <row r="47" spans="1:9" ht="15.75">
      <c r="A47" s="21">
        <v>40000</v>
      </c>
      <c r="B47" s="22">
        <f t="shared" si="4"/>
        <v>7928.8</v>
      </c>
      <c r="C47" s="28">
        <f t="shared" si="8"/>
        <v>5325.422222222222</v>
      </c>
      <c r="D47" s="22">
        <f t="shared" si="5"/>
        <v>9728.8</v>
      </c>
      <c r="E47" s="29">
        <f t="shared" si="9"/>
        <v>5525.422222222222</v>
      </c>
      <c r="F47" s="22">
        <f t="shared" si="6"/>
        <v>10482.960000000001</v>
      </c>
      <c r="G47" s="28">
        <f t="shared" si="10"/>
        <v>4206.913333333333</v>
      </c>
      <c r="H47" s="22">
        <f t="shared" si="7"/>
        <v>12882.960000000001</v>
      </c>
      <c r="I47" s="29">
        <f t="shared" si="11"/>
        <v>4406.913333333333</v>
      </c>
    </row>
    <row r="48" spans="1:9" ht="15.75">
      <c r="A48" s="21">
        <v>42000</v>
      </c>
      <c r="B48" s="22">
        <f t="shared" si="4"/>
        <v>8325.24</v>
      </c>
      <c r="C48" s="28">
        <f t="shared" si="8"/>
        <v>5591.693333333333</v>
      </c>
      <c r="D48" s="22">
        <f t="shared" si="5"/>
        <v>10215.24</v>
      </c>
      <c r="E48" s="29">
        <f t="shared" si="9"/>
        <v>5801.693333333333</v>
      </c>
      <c r="F48" s="22">
        <f t="shared" si="6"/>
        <v>11007.108000000002</v>
      </c>
      <c r="G48" s="28">
        <f t="shared" si="10"/>
        <v>4417.259</v>
      </c>
      <c r="H48" s="22">
        <f t="shared" si="7"/>
        <v>13527.108000000002</v>
      </c>
      <c r="I48" s="29">
        <f t="shared" si="11"/>
        <v>4627.259</v>
      </c>
    </row>
    <row r="49" spans="1:9" ht="15.75">
      <c r="A49" s="21">
        <v>44000</v>
      </c>
      <c r="B49" s="22">
        <f t="shared" si="4"/>
        <v>8721.68</v>
      </c>
      <c r="C49" s="28">
        <f t="shared" si="8"/>
        <v>5857.964444444445</v>
      </c>
      <c r="D49" s="22">
        <f t="shared" si="5"/>
        <v>10701.68</v>
      </c>
      <c r="E49" s="29">
        <f t="shared" si="9"/>
        <v>6077.964444444445</v>
      </c>
      <c r="F49" s="22">
        <f t="shared" si="6"/>
        <v>11531.256000000001</v>
      </c>
      <c r="G49" s="28">
        <f t="shared" si="10"/>
        <v>4627.604666666667</v>
      </c>
      <c r="H49" s="22">
        <f t="shared" si="7"/>
        <v>14171.256000000001</v>
      </c>
      <c r="I49" s="29">
        <f t="shared" si="11"/>
        <v>4847.604666666667</v>
      </c>
    </row>
    <row r="50" spans="1:9" ht="15.75">
      <c r="A50" s="21">
        <v>46000</v>
      </c>
      <c r="B50" s="22">
        <f t="shared" si="4"/>
        <v>9118.12</v>
      </c>
      <c r="C50" s="28">
        <f t="shared" si="8"/>
        <v>6124.235555555556</v>
      </c>
      <c r="D50" s="22">
        <f t="shared" si="5"/>
        <v>11188.119999999999</v>
      </c>
      <c r="E50" s="29">
        <f t="shared" si="9"/>
        <v>6354.235555555555</v>
      </c>
      <c r="F50" s="22">
        <f t="shared" si="6"/>
        <v>12055.404</v>
      </c>
      <c r="G50" s="28">
        <f t="shared" si="10"/>
        <v>4837.950333333333</v>
      </c>
      <c r="H50" s="22">
        <f t="shared" si="7"/>
        <v>14815.404</v>
      </c>
      <c r="I50" s="29">
        <f t="shared" si="11"/>
        <v>5067.950333333333</v>
      </c>
    </row>
    <row r="51" spans="1:9" ht="15.75">
      <c r="A51" s="21">
        <v>48000</v>
      </c>
      <c r="B51" s="22">
        <f t="shared" si="4"/>
        <v>9514.56</v>
      </c>
      <c r="C51" s="28">
        <f t="shared" si="8"/>
        <v>6390.506666666666</v>
      </c>
      <c r="D51" s="22">
        <f t="shared" si="5"/>
        <v>11674.56</v>
      </c>
      <c r="E51" s="29">
        <f t="shared" si="9"/>
        <v>6630.506666666666</v>
      </c>
      <c r="F51" s="22">
        <f t="shared" si="6"/>
        <v>12579.552000000001</v>
      </c>
      <c r="G51" s="28">
        <f t="shared" si="10"/>
        <v>5048.296</v>
      </c>
      <c r="H51" s="22">
        <f t="shared" si="7"/>
        <v>15459.552000000001</v>
      </c>
      <c r="I51" s="29">
        <f t="shared" si="11"/>
        <v>5288.296</v>
      </c>
    </row>
    <row r="52" spans="1:9" ht="15.75">
      <c r="A52" s="21">
        <v>50000</v>
      </c>
      <c r="B52" s="22">
        <f t="shared" si="4"/>
        <v>9911</v>
      </c>
      <c r="C52" s="28">
        <f t="shared" si="8"/>
        <v>6656.777777777777</v>
      </c>
      <c r="D52" s="22">
        <f t="shared" si="5"/>
        <v>12161</v>
      </c>
      <c r="E52" s="29">
        <f t="shared" si="9"/>
        <v>6906.777777777777</v>
      </c>
      <c r="F52" s="22">
        <f t="shared" si="6"/>
        <v>13103.7</v>
      </c>
      <c r="G52" s="28">
        <f t="shared" si="10"/>
        <v>5258.641666666666</v>
      </c>
      <c r="H52" s="22">
        <f t="shared" si="7"/>
        <v>16103.7</v>
      </c>
      <c r="I52" s="29">
        <f t="shared" si="11"/>
        <v>5508.641666666666</v>
      </c>
    </row>
    <row r="53" spans="1:9" ht="15.75">
      <c r="A53" s="21">
        <v>52000</v>
      </c>
      <c r="B53" s="22">
        <f t="shared" si="4"/>
        <v>10307.44</v>
      </c>
      <c r="C53" s="28">
        <f t="shared" si="8"/>
        <v>6923.048888888889</v>
      </c>
      <c r="D53" s="22">
        <f t="shared" si="5"/>
        <v>12647.439999999999</v>
      </c>
      <c r="E53" s="29">
        <f t="shared" si="9"/>
        <v>7183.048888888889</v>
      </c>
      <c r="F53" s="22">
        <f t="shared" si="6"/>
        <v>13627.848000000002</v>
      </c>
      <c r="G53" s="28">
        <f t="shared" si="10"/>
        <v>5468.9873333333335</v>
      </c>
      <c r="H53" s="22">
        <f t="shared" si="7"/>
        <v>16747.848</v>
      </c>
      <c r="I53" s="29">
        <f t="shared" si="11"/>
        <v>5728.9873333333335</v>
      </c>
    </row>
    <row r="54" spans="1:9" ht="15.75">
      <c r="A54" s="21">
        <v>54000</v>
      </c>
      <c r="B54" s="22">
        <f t="shared" si="4"/>
        <v>10703.880000000001</v>
      </c>
      <c r="C54" s="28">
        <f t="shared" si="8"/>
        <v>7189.320000000001</v>
      </c>
      <c r="D54" s="22">
        <f t="shared" si="5"/>
        <v>13133.88</v>
      </c>
      <c r="E54" s="29">
        <f t="shared" si="9"/>
        <v>7459.320000000001</v>
      </c>
      <c r="F54" s="22">
        <f t="shared" si="6"/>
        <v>14151.996000000001</v>
      </c>
      <c r="G54" s="28">
        <f t="shared" si="10"/>
        <v>5679.333</v>
      </c>
      <c r="H54" s="22">
        <f t="shared" si="7"/>
        <v>17391.996000000003</v>
      </c>
      <c r="I54" s="29">
        <f t="shared" si="11"/>
        <v>5949.333</v>
      </c>
    </row>
    <row r="55" spans="1:9" ht="15.75">
      <c r="A55" s="21">
        <v>56000</v>
      </c>
      <c r="B55" s="22">
        <f t="shared" si="4"/>
        <v>11100.32</v>
      </c>
      <c r="C55" s="28">
        <f t="shared" si="8"/>
        <v>7455.591111111112</v>
      </c>
      <c r="D55" s="22">
        <f t="shared" si="5"/>
        <v>13620.32</v>
      </c>
      <c r="E55" s="29">
        <f t="shared" si="9"/>
        <v>7735.591111111112</v>
      </c>
      <c r="F55" s="22">
        <f t="shared" si="6"/>
        <v>14676.144000000002</v>
      </c>
      <c r="G55" s="28">
        <f t="shared" si="10"/>
        <v>5889.678666666667</v>
      </c>
      <c r="H55" s="22">
        <f t="shared" si="7"/>
        <v>18036.144</v>
      </c>
      <c r="I55" s="29">
        <f t="shared" si="11"/>
        <v>6169.678666666667</v>
      </c>
    </row>
    <row r="56" spans="1:9" ht="15.75">
      <c r="A56" s="21">
        <v>58000</v>
      </c>
      <c r="B56" s="22">
        <f t="shared" si="4"/>
        <v>11496.76</v>
      </c>
      <c r="C56" s="28">
        <f t="shared" si="8"/>
        <v>7721.862222222222</v>
      </c>
      <c r="D56" s="22">
        <f t="shared" si="5"/>
        <v>14106.76</v>
      </c>
      <c r="E56" s="29">
        <f t="shared" si="9"/>
        <v>8011.862222222222</v>
      </c>
      <c r="F56" s="22">
        <f t="shared" si="6"/>
        <v>15200.292000000001</v>
      </c>
      <c r="G56" s="28">
        <f t="shared" si="10"/>
        <v>6100.024333333334</v>
      </c>
      <c r="H56" s="22">
        <f t="shared" si="7"/>
        <v>18680.292</v>
      </c>
      <c r="I56" s="29">
        <f t="shared" si="11"/>
        <v>6390.024333333334</v>
      </c>
    </row>
    <row r="57" spans="1:9" ht="15.75">
      <c r="A57" s="21">
        <v>60000</v>
      </c>
      <c r="B57" s="22">
        <f t="shared" si="4"/>
        <v>11893.2</v>
      </c>
      <c r="C57" s="28">
        <f t="shared" si="8"/>
        <v>7988.133333333333</v>
      </c>
      <c r="D57" s="22">
        <f t="shared" si="5"/>
        <v>14593.199999999999</v>
      </c>
      <c r="E57" s="29">
        <f t="shared" si="9"/>
        <v>8288.133333333333</v>
      </c>
      <c r="F57" s="22">
        <f t="shared" si="6"/>
        <v>15724.440000000002</v>
      </c>
      <c r="G57" s="28">
        <f t="shared" si="10"/>
        <v>6310.37</v>
      </c>
      <c r="H57" s="22">
        <f t="shared" si="7"/>
        <v>19324.440000000002</v>
      </c>
      <c r="I57" s="29">
        <f t="shared" si="11"/>
        <v>6610.37</v>
      </c>
    </row>
    <row r="58" spans="1:9" ht="15.75">
      <c r="A58" s="21">
        <v>62000</v>
      </c>
      <c r="B58" s="22">
        <f t="shared" si="4"/>
        <v>12289.640000000001</v>
      </c>
      <c r="C58" s="28">
        <f t="shared" si="8"/>
        <v>8254.404444444444</v>
      </c>
      <c r="D58" s="22">
        <f t="shared" si="5"/>
        <v>15079.64</v>
      </c>
      <c r="E58" s="29">
        <f t="shared" si="9"/>
        <v>8564.404444444444</v>
      </c>
      <c r="F58" s="22">
        <f t="shared" si="6"/>
        <v>16248.588000000002</v>
      </c>
      <c r="G58" s="28">
        <f t="shared" si="10"/>
        <v>6520.715666666667</v>
      </c>
      <c r="H58" s="22">
        <f t="shared" si="7"/>
        <v>19968.588000000003</v>
      </c>
      <c r="I58" s="29">
        <f t="shared" si="11"/>
        <v>6830.715666666667</v>
      </c>
    </row>
    <row r="59" spans="1:9" ht="15.75">
      <c r="A59" s="21">
        <v>64000</v>
      </c>
      <c r="B59" s="22">
        <f t="shared" si="4"/>
        <v>12686.08</v>
      </c>
      <c r="C59" s="28">
        <f t="shared" si="8"/>
        <v>8520.675555555556</v>
      </c>
      <c r="D59" s="22">
        <f t="shared" si="5"/>
        <v>15566.08</v>
      </c>
      <c r="E59" s="29">
        <f t="shared" si="9"/>
        <v>8840.675555555556</v>
      </c>
      <c r="F59" s="22">
        <f t="shared" si="6"/>
        <v>16772.736</v>
      </c>
      <c r="G59" s="28">
        <f t="shared" si="10"/>
        <v>6731.061333333334</v>
      </c>
      <c r="H59" s="22">
        <f t="shared" si="7"/>
        <v>20612.736</v>
      </c>
      <c r="I59" s="29">
        <f t="shared" si="11"/>
        <v>7051.061333333334</v>
      </c>
    </row>
    <row r="60" spans="1:9" ht="15.75">
      <c r="A60" s="21">
        <v>66000</v>
      </c>
      <c r="B60" s="22">
        <f t="shared" si="4"/>
        <v>13082.52</v>
      </c>
      <c r="C60" s="39">
        <f t="shared" si="8"/>
        <v>8786.946666666667</v>
      </c>
      <c r="D60" s="22">
        <f t="shared" si="5"/>
        <v>16052.519999999999</v>
      </c>
      <c r="E60" s="39">
        <f t="shared" si="9"/>
        <v>9116.946666666667</v>
      </c>
      <c r="F60" s="22">
        <f t="shared" si="6"/>
        <v>17296.884000000002</v>
      </c>
      <c r="G60" s="39">
        <f t="shared" si="10"/>
        <v>6941.407</v>
      </c>
      <c r="H60" s="22">
        <f t="shared" si="7"/>
        <v>21256.884000000002</v>
      </c>
      <c r="I60" s="39">
        <f t="shared" si="11"/>
        <v>7271.407</v>
      </c>
    </row>
    <row r="61" spans="1:9" ht="15.75">
      <c r="A61" s="19">
        <v>68000</v>
      </c>
      <c r="B61" s="22">
        <f t="shared" si="4"/>
        <v>13478.960000000001</v>
      </c>
      <c r="C61" s="28">
        <f t="shared" si="8"/>
        <v>9053.217777777778</v>
      </c>
      <c r="D61" s="22">
        <f t="shared" si="5"/>
        <v>16538.96</v>
      </c>
      <c r="E61" s="29">
        <f t="shared" si="9"/>
        <v>9393.217777777776</v>
      </c>
      <c r="F61" s="22">
        <f t="shared" si="6"/>
        <v>17821.032000000003</v>
      </c>
      <c r="G61" s="28">
        <f t="shared" si="10"/>
        <v>7151.752666666667</v>
      </c>
      <c r="H61" s="22">
        <f t="shared" si="7"/>
        <v>21901.032000000003</v>
      </c>
      <c r="I61" s="29">
        <f t="shared" si="11"/>
        <v>7491.752666666667</v>
      </c>
    </row>
    <row r="62" spans="1:9" ht="15.75">
      <c r="A62" s="21">
        <v>70000</v>
      </c>
      <c r="B62" s="22">
        <f t="shared" si="4"/>
        <v>13875.4</v>
      </c>
      <c r="C62" s="28">
        <f t="shared" si="8"/>
        <v>9319.488888888889</v>
      </c>
      <c r="D62" s="22">
        <f t="shared" si="5"/>
        <v>17025.399999999998</v>
      </c>
      <c r="E62" s="29">
        <f t="shared" si="9"/>
        <v>9669.488888888889</v>
      </c>
      <c r="F62" s="22">
        <f t="shared" si="6"/>
        <v>18345.18</v>
      </c>
      <c r="G62" s="28">
        <f t="shared" si="10"/>
        <v>7362.098333333332</v>
      </c>
      <c r="H62" s="22">
        <f t="shared" si="7"/>
        <v>22545.18</v>
      </c>
      <c r="I62" s="29">
        <f t="shared" si="11"/>
        <v>7712.098333333332</v>
      </c>
    </row>
    <row r="63" spans="1:9" ht="15.75">
      <c r="A63" s="21">
        <v>72000</v>
      </c>
      <c r="B63" s="22">
        <f t="shared" si="4"/>
        <v>14271.84</v>
      </c>
      <c r="C63" s="28">
        <f t="shared" si="8"/>
        <v>9585.76</v>
      </c>
      <c r="D63" s="22">
        <f t="shared" si="5"/>
        <v>17511.84</v>
      </c>
      <c r="E63" s="29">
        <f t="shared" si="9"/>
        <v>9945.76</v>
      </c>
      <c r="F63" s="22">
        <f t="shared" si="6"/>
        <v>18869.328</v>
      </c>
      <c r="G63" s="28">
        <f t="shared" si="10"/>
        <v>7572.444</v>
      </c>
      <c r="H63" s="22">
        <f t="shared" si="7"/>
        <v>23189.328</v>
      </c>
      <c r="I63" s="29">
        <f t="shared" si="11"/>
        <v>7932.444</v>
      </c>
    </row>
    <row r="64" spans="1:9" ht="15.75">
      <c r="A64" s="21">
        <v>74000</v>
      </c>
      <c r="B64" s="22">
        <f t="shared" si="4"/>
        <v>14668.28</v>
      </c>
      <c r="C64" s="28">
        <f t="shared" si="8"/>
        <v>9852.031111111111</v>
      </c>
      <c r="D64" s="22">
        <f t="shared" si="5"/>
        <v>17998.28</v>
      </c>
      <c r="E64" s="29">
        <f t="shared" si="9"/>
        <v>10222.031111111111</v>
      </c>
      <c r="F64" s="22">
        <f t="shared" si="6"/>
        <v>19393.476000000002</v>
      </c>
      <c r="G64" s="28">
        <f t="shared" si="10"/>
        <v>7782.789666666667</v>
      </c>
      <c r="H64" s="22">
        <f t="shared" si="7"/>
        <v>23833.476000000002</v>
      </c>
      <c r="I64" s="29">
        <f t="shared" si="11"/>
        <v>8152.789666666667</v>
      </c>
    </row>
    <row r="65" spans="1:9" ht="15.75">
      <c r="A65" s="21">
        <v>76000</v>
      </c>
      <c r="B65" s="22">
        <f t="shared" si="4"/>
        <v>15064.720000000001</v>
      </c>
      <c r="C65" s="28">
        <f t="shared" si="8"/>
        <v>10118.302222222223</v>
      </c>
      <c r="D65" s="22">
        <f t="shared" si="5"/>
        <v>18484.72</v>
      </c>
      <c r="E65" s="29">
        <f t="shared" si="9"/>
        <v>10498.302222222223</v>
      </c>
      <c r="F65" s="22">
        <f t="shared" si="6"/>
        <v>19917.624000000003</v>
      </c>
      <c r="G65" s="28">
        <f t="shared" si="10"/>
        <v>7993.1353333333345</v>
      </c>
      <c r="H65" s="22">
        <f t="shared" si="7"/>
        <v>24477.624000000003</v>
      </c>
      <c r="I65" s="29">
        <f t="shared" si="11"/>
        <v>8373.135333333334</v>
      </c>
    </row>
    <row r="66" spans="1:9" ht="15.75">
      <c r="A66" s="21">
        <v>78000</v>
      </c>
      <c r="B66" s="22">
        <f t="shared" si="4"/>
        <v>15461.16</v>
      </c>
      <c r="C66" s="28">
        <f t="shared" si="8"/>
        <v>10384.573333333334</v>
      </c>
      <c r="D66" s="22">
        <f t="shared" si="5"/>
        <v>18971.16</v>
      </c>
      <c r="E66" s="29">
        <f t="shared" si="9"/>
        <v>10774.573333333334</v>
      </c>
      <c r="F66" s="22">
        <f t="shared" si="6"/>
        <v>20441.772</v>
      </c>
      <c r="G66" s="28">
        <f t="shared" si="10"/>
        <v>8203.481</v>
      </c>
      <c r="H66" s="22">
        <f t="shared" si="7"/>
        <v>25121.772</v>
      </c>
      <c r="I66" s="29">
        <f t="shared" si="11"/>
        <v>8593.481</v>
      </c>
    </row>
    <row r="67" spans="1:9" ht="15.75">
      <c r="A67" s="21">
        <v>80000</v>
      </c>
      <c r="B67" s="22">
        <f t="shared" si="4"/>
        <v>15857.6</v>
      </c>
      <c r="C67" s="28">
        <f t="shared" si="8"/>
        <v>10650.844444444445</v>
      </c>
      <c r="D67" s="22">
        <f t="shared" si="5"/>
        <v>19457.6</v>
      </c>
      <c r="E67" s="29">
        <f t="shared" si="9"/>
        <v>11050.844444444445</v>
      </c>
      <c r="F67" s="22">
        <f t="shared" si="6"/>
        <v>20965.920000000002</v>
      </c>
      <c r="G67" s="28">
        <f t="shared" si="10"/>
        <v>8413.826666666666</v>
      </c>
      <c r="H67" s="22">
        <f t="shared" si="7"/>
        <v>25765.920000000002</v>
      </c>
      <c r="I67" s="29">
        <f t="shared" si="11"/>
        <v>8813.826666666666</v>
      </c>
    </row>
    <row r="68" spans="1:9" ht="15.75">
      <c r="A68" s="21">
        <v>82000</v>
      </c>
      <c r="B68" s="22">
        <f t="shared" si="4"/>
        <v>16254.04</v>
      </c>
      <c r="C68" s="28">
        <f t="shared" si="8"/>
        <v>10917.115555555556</v>
      </c>
      <c r="D68" s="22">
        <f t="shared" si="5"/>
        <v>19944.04</v>
      </c>
      <c r="E68" s="29">
        <f t="shared" si="9"/>
        <v>11327.115555555556</v>
      </c>
      <c r="F68" s="22">
        <f t="shared" si="6"/>
        <v>21490.068000000003</v>
      </c>
      <c r="G68" s="28">
        <f t="shared" si="10"/>
        <v>8624.172333333334</v>
      </c>
      <c r="H68" s="22">
        <f t="shared" si="7"/>
        <v>26410.068000000003</v>
      </c>
      <c r="I68" s="29">
        <f t="shared" si="11"/>
        <v>9034.172333333334</v>
      </c>
    </row>
    <row r="69" spans="1:9" ht="15.75">
      <c r="A69" s="21">
        <v>84000</v>
      </c>
      <c r="B69" s="22">
        <f t="shared" si="4"/>
        <v>16650.48</v>
      </c>
      <c r="C69" s="28">
        <f t="shared" si="8"/>
        <v>11183.386666666665</v>
      </c>
      <c r="D69" s="22">
        <f t="shared" si="5"/>
        <v>20430.48</v>
      </c>
      <c r="E69" s="29">
        <f t="shared" si="9"/>
        <v>11603.386666666665</v>
      </c>
      <c r="F69" s="22">
        <f t="shared" si="6"/>
        <v>22014.216000000004</v>
      </c>
      <c r="G69" s="28">
        <f t="shared" si="10"/>
        <v>8834.518</v>
      </c>
      <c r="H69" s="22">
        <f t="shared" si="7"/>
        <v>27054.216000000004</v>
      </c>
      <c r="I69" s="29">
        <f t="shared" si="11"/>
        <v>9254.518</v>
      </c>
    </row>
    <row r="70" spans="1:9" ht="15.75">
      <c r="A70" s="21">
        <v>86000</v>
      </c>
      <c r="B70" s="22">
        <f t="shared" si="4"/>
        <v>17046.920000000002</v>
      </c>
      <c r="C70" s="28">
        <f t="shared" si="8"/>
        <v>11449.657777777778</v>
      </c>
      <c r="D70" s="22">
        <f t="shared" si="5"/>
        <v>20916.92</v>
      </c>
      <c r="E70" s="29">
        <f t="shared" si="9"/>
        <v>11879.657777777778</v>
      </c>
      <c r="F70" s="22">
        <f t="shared" si="6"/>
        <v>22538.364</v>
      </c>
      <c r="G70" s="28">
        <f t="shared" si="10"/>
        <v>9044.863666666666</v>
      </c>
      <c r="H70" s="22">
        <f t="shared" si="7"/>
        <v>27698.364</v>
      </c>
      <c r="I70" s="29">
        <f t="shared" si="11"/>
        <v>9474.863666666666</v>
      </c>
    </row>
    <row r="71" spans="1:9" ht="15.75">
      <c r="A71" s="21">
        <v>88000</v>
      </c>
      <c r="B71" s="22">
        <f t="shared" si="4"/>
        <v>17443.36</v>
      </c>
      <c r="C71" s="28">
        <f t="shared" si="8"/>
        <v>11715.92888888889</v>
      </c>
      <c r="D71" s="22">
        <f t="shared" si="5"/>
        <v>21403.36</v>
      </c>
      <c r="E71" s="29">
        <f t="shared" si="9"/>
        <v>12155.92888888889</v>
      </c>
      <c r="F71" s="22">
        <f t="shared" si="6"/>
        <v>23062.512000000002</v>
      </c>
      <c r="G71" s="28">
        <f t="shared" si="10"/>
        <v>9255.209333333334</v>
      </c>
      <c r="H71" s="22">
        <f t="shared" si="7"/>
        <v>28342.512000000002</v>
      </c>
      <c r="I71" s="29">
        <f t="shared" si="11"/>
        <v>9695.209333333334</v>
      </c>
    </row>
    <row r="72" spans="1:9" ht="15.75">
      <c r="A72" s="21">
        <v>90000</v>
      </c>
      <c r="B72" s="22">
        <f t="shared" si="4"/>
        <v>17839.8</v>
      </c>
      <c r="C72" s="28">
        <f t="shared" si="8"/>
        <v>11982.2</v>
      </c>
      <c r="D72" s="22">
        <f t="shared" si="5"/>
        <v>21889.8</v>
      </c>
      <c r="E72" s="29">
        <f t="shared" si="9"/>
        <v>12432.2</v>
      </c>
      <c r="F72" s="22">
        <f t="shared" si="6"/>
        <v>23586.660000000003</v>
      </c>
      <c r="G72" s="28">
        <f t="shared" si="10"/>
        <v>9465.555</v>
      </c>
      <c r="H72" s="22">
        <f t="shared" si="7"/>
        <v>28986.660000000003</v>
      </c>
      <c r="I72" s="29">
        <f t="shared" si="11"/>
        <v>9915.555</v>
      </c>
    </row>
    <row r="73" spans="1:9" ht="15.75">
      <c r="A73" s="21">
        <v>95000</v>
      </c>
      <c r="B73" s="22">
        <f>A73*$B$76</f>
        <v>18830.9</v>
      </c>
      <c r="C73" s="28">
        <f t="shared" si="8"/>
        <v>12647.877777777778</v>
      </c>
      <c r="D73" s="22">
        <f>A73*$D$76</f>
        <v>23105.899999999998</v>
      </c>
      <c r="E73" s="29">
        <f t="shared" si="9"/>
        <v>13122.877777777778</v>
      </c>
      <c r="F73" s="22">
        <f>A73*$F$76</f>
        <v>24897.030000000002</v>
      </c>
      <c r="G73" s="28">
        <f t="shared" si="10"/>
        <v>9991.419166666667</v>
      </c>
      <c r="H73" s="22">
        <f>A73*$H$76</f>
        <v>30597.030000000002</v>
      </c>
      <c r="I73" s="29">
        <f t="shared" si="11"/>
        <v>10466.419166666667</v>
      </c>
    </row>
    <row r="74" spans="1:9" ht="16.5" thickBot="1">
      <c r="A74" s="23">
        <v>100000</v>
      </c>
      <c r="B74" s="24">
        <f>A74*$B$76</f>
        <v>19822</v>
      </c>
      <c r="C74" s="40">
        <f t="shared" si="8"/>
        <v>13313.555555555555</v>
      </c>
      <c r="D74" s="24">
        <f>A74*$D$76</f>
        <v>24322</v>
      </c>
      <c r="E74" s="30">
        <f t="shared" si="9"/>
        <v>13813.555555555555</v>
      </c>
      <c r="F74" s="24">
        <f>A74*$F$76</f>
        <v>26207.4</v>
      </c>
      <c r="G74" s="40">
        <f t="shared" si="10"/>
        <v>10517.283333333333</v>
      </c>
      <c r="H74" s="24">
        <f>A74*$H$76</f>
        <v>32207.4</v>
      </c>
      <c r="I74" s="30">
        <f t="shared" si="11"/>
        <v>11017.283333333333</v>
      </c>
    </row>
    <row r="75" ht="13.5" thickTop="1"/>
    <row r="76" spans="2:8" ht="12.75">
      <c r="B76" s="18">
        <v>0.19822</v>
      </c>
      <c r="D76" s="18">
        <v>0.24322</v>
      </c>
      <c r="F76" s="18">
        <v>0.26207400000000003</v>
      </c>
      <c r="H76" s="18">
        <v>0.322074</v>
      </c>
    </row>
  </sheetData>
  <mergeCells count="8">
    <mergeCell ref="C2:I2"/>
    <mergeCell ref="A5:A7"/>
    <mergeCell ref="B5:E5"/>
    <mergeCell ref="B6:C6"/>
    <mergeCell ref="D6:E6"/>
    <mergeCell ref="F5:I5"/>
    <mergeCell ref="F6:G6"/>
    <mergeCell ref="H6:I6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300" verticalDpi="3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Informik</dc:creator>
  <cp:keywords/>
  <dc:description/>
  <cp:lastModifiedBy>Василовский Михаил Васильевич</cp:lastModifiedBy>
  <cp:lastPrinted>2004-07-09T08:08:41Z</cp:lastPrinted>
  <dcterms:created xsi:type="dcterms:W3CDTF">2002-01-09T13:47:36Z</dcterms:created>
  <dcterms:modified xsi:type="dcterms:W3CDTF">2004-07-09T08:48:06Z</dcterms:modified>
  <cp:category/>
  <cp:version/>
  <cp:contentType/>
  <cp:contentStatus/>
</cp:coreProperties>
</file>